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f1f8864e5fb8a30/Documentos/Diana/Comisión/Nuevo/SST/Reglamento y Anexos/"/>
    </mc:Choice>
  </mc:AlternateContent>
  <xr:revisionPtr revIDLastSave="0" documentId="8_{52722D50-8861-400D-8ADA-F3FA72EDE28F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listas" sheetId="2" state="hidden" r:id="rId1"/>
    <sheet name="Consolidado" sheetId="5" r:id="rId2"/>
    <sheet name="Instrucciones" sheetId="4" r:id="rId3"/>
  </sheets>
  <definedNames>
    <definedName name="APLICACIÓN" localSheetId="1">listas!#REF!</definedName>
    <definedName name="APLICACIÓN" localSheetId="2">listas!#REF!</definedName>
    <definedName name="APLICACIÓN">listas!#REF!</definedName>
    <definedName name="_xlnm.Print_Area" localSheetId="1">Consolidado!$A$1:$L$37</definedName>
    <definedName name="_xlnm.Print_Area" localSheetId="2">Instrucciones!$A$1:$J$37</definedName>
    <definedName name="CUMPLIMIENTO">listas!$C$2:$C$4</definedName>
    <definedName name="estado">listas!$A$2:$A$3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5" l="1"/>
  <c r="I28" i="5"/>
  <c r="I26" i="5"/>
  <c r="I30" i="4"/>
  <c r="I28" i="4"/>
  <c r="I26" i="4"/>
  <c r="I32" i="5" l="1"/>
  <c r="I8" i="5" s="1"/>
  <c r="I32" i="4"/>
  <c r="G8" i="4" s="1"/>
</calcChain>
</file>

<file path=xl/sharedStrings.xml><?xml version="1.0" encoding="utf-8"?>
<sst xmlns="http://schemas.openxmlformats.org/spreadsheetml/2006/main" count="73" uniqueCount="44">
  <si>
    <t>No</t>
  </si>
  <si>
    <t>COMO SE CUMPLE</t>
  </si>
  <si>
    <t>CUMPLIMIENTO</t>
  </si>
  <si>
    <t>Nº de Requisitos Aplicables</t>
  </si>
  <si>
    <t>Nº de Requisitos Cumplidos</t>
  </si>
  <si>
    <t>PORCENTAJE DE CUMPLIMIENTO</t>
  </si>
  <si>
    <t>SI</t>
  </si>
  <si>
    <t>PARCIAL</t>
  </si>
  <si>
    <t>AÑO</t>
  </si>
  <si>
    <t>TIPO DE DOCUMENTO</t>
  </si>
  <si>
    <t>NÚMERO DE NORMA</t>
  </si>
  <si>
    <t>TITULO</t>
  </si>
  <si>
    <t>EXPEDIDO POR</t>
  </si>
  <si>
    <t>Artículos / Títulos / Capítulos / Numerales aplicables</t>
  </si>
  <si>
    <t>ESTADO</t>
  </si>
  <si>
    <t>RESUMEN</t>
  </si>
  <si>
    <t>Vigente</t>
  </si>
  <si>
    <t>Parcialmente Derogado</t>
  </si>
  <si>
    <t>NO</t>
  </si>
  <si>
    <t>RESPONSABLE DE IMPLEMENTACIÓN Y CONTROL</t>
  </si>
  <si>
    <t>Meta</t>
  </si>
  <si>
    <t>(Requisitos Cumplidos(1)+requisitos parcialmente cumplidos (0,5))/ Requisitos Identificados  * 100</t>
  </si>
  <si>
    <t>EVALUACIÓN DE REQUISITOS LEGALES</t>
  </si>
  <si>
    <t>Código:</t>
  </si>
  <si>
    <t>Versión:</t>
  </si>
  <si>
    <t xml:space="preserve"> Calificación de la información:</t>
  </si>
  <si>
    <t>Persona que realizó la última actualización del consolidado</t>
  </si>
  <si>
    <t>Fecha en que fue expedida la norma</t>
  </si>
  <si>
    <t>Nombre general de la norma</t>
  </si>
  <si>
    <t>Nº de Requisitos Parciales = se divide a la mitad por incumplimiento parcial</t>
  </si>
  <si>
    <t>Responsable Actualización</t>
  </si>
  <si>
    <r>
      <rPr>
        <b/>
        <sz val="10"/>
        <color theme="1"/>
        <rFont val="Arial"/>
        <family val="2"/>
      </rPr>
      <t>FORMATO 
IDENTIFICACIÓN Y EVALUACIÓN DE REQUISITOS LEGALES Y DE OTRA INDOLE EN SEGURIDAD Y SALUD EN EL TRABAJO SST</t>
    </r>
    <r>
      <rPr>
        <b/>
        <sz val="11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Proceso de Gestión del Talento Humano</t>
    </r>
  </si>
  <si>
    <t>F1.R2.TH</t>
  </si>
  <si>
    <t>Consecutivo de identificación: 1,2,3,4</t>
  </si>
  <si>
    <t>Se refiere al tipo de normativa que identifica el documento:
Resolución
Ley
NTC
Decreto etc</t>
  </si>
  <si>
    <t xml:space="preserve">Se refiere al número definido por el organismo emisor         </t>
  </si>
  <si>
    <t>Algunas normas solo tratan artículos o capítulos específicos que son aplicables a la Entidad, por lo cual es necesario especificar cuales son.</t>
  </si>
  <si>
    <t>Desgloce general del tema que tratan los ítems aplicables de la norma en la entidad</t>
  </si>
  <si>
    <t>Listado desplegable del estado de la norma ante la legislación nacional: 
Vigente
Parcialmente Derogado</t>
  </si>
  <si>
    <t>Evaluación del estado de cumplimiento de la norma frente a la Entidad:
Si
No
Parcial</t>
  </si>
  <si>
    <t>Organismo que expidió la norma:
Ministerio
ICONTEC
Presidencia</t>
  </si>
  <si>
    <r>
      <rPr>
        <b/>
        <sz val="10"/>
        <color theme="1"/>
        <rFont val="Arial"/>
        <family val="2"/>
      </rPr>
      <t>FORMATO IDENTIFICACIÓN Y EVALUACIÓN DE REQUISITOS LEGALES Y DE OTRA INDOLE EN SEGURIDAD Y SALUD EN EL TRABAJO SST</t>
    </r>
    <r>
      <rPr>
        <b/>
        <sz val="11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Proceso de Gestión del Talento Humano</t>
    </r>
  </si>
  <si>
    <t>Fecha Aprobación:</t>
  </si>
  <si>
    <t>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</si>
</sst>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40A]d&quot; de &quot;mmmm&quot; de &quot;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i/>
      <sz val="12"/>
      <color theme="0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theme="8" tint="-0.249977111117893"/>
      <name val="Arial"/>
      <family val="2"/>
    </font>
    <font>
      <b/>
      <sz val="11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3D39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7" fillId="0" borderId="0"/>
    <xf numFmtId="0" fontId="3" fillId="0" borderId="0"/>
  </cellStyleXfs>
  <cellXfs count="36">
    <xf numFmtId="0" fontId="0" fillId="0" borderId="0" xfId="0"/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16" fillId="0" borderId="0" xfId="0" applyNumberFormat="1" applyFont="1" applyAlignment="1">
      <alignment horizontal="left" vertical="center"/>
    </xf>
    <xf numFmtId="14" fontId="16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9" fontId="9" fillId="0" borderId="1" xfId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" fontId="16" fillId="0" borderId="0" xfId="0" applyNumberFormat="1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9" fontId="8" fillId="3" borderId="3" xfId="0" applyNumberFormat="1" applyFont="1" applyFill="1" applyBorder="1" applyAlignment="1">
      <alignment horizontal="center" vertical="center" wrapText="1"/>
    </xf>
    <xf numFmtId="9" fontId="8" fillId="3" borderId="4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</cellXfs>
  <cellStyles count="5">
    <cellStyle name="Normal" xfId="0" builtinId="0"/>
    <cellStyle name="Normal 2" xfId="4" xr:uid="{00000000-0005-0000-0000-000002000000}"/>
    <cellStyle name="Normal 4" xfId="3" xr:uid="{00000000-0005-0000-0000-000003000000}"/>
    <cellStyle name="Normal 6" xfId="2" xr:uid="{00000000-0005-0000-0000-000004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521369</xdr:colOff>
      <xdr:row>0</xdr:row>
      <xdr:rowOff>100263</xdr:rowOff>
    </xdr:from>
    <xdr:to>
      <xdr:col>2</xdr:col>
      <xdr:colOff>0</xdr:colOff>
      <xdr:row>3</xdr:row>
      <xdr:rowOff>143182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C8FC22E-F652-3D7A-52E1-2ED2AE8A1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1369" y="100263"/>
          <a:ext cx="1503947" cy="6144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570547</xdr:colOff>
      <xdr:row>0</xdr:row>
      <xdr:rowOff>56028</xdr:rowOff>
    </xdr:from>
    <xdr:to>
      <xdr:col>2</xdr:col>
      <xdr:colOff>156882</xdr:colOff>
      <xdr:row>3</xdr:row>
      <xdr:rowOff>141551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CFF1DA4-5216-445A-FD58-10F0046A7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0547" y="56028"/>
          <a:ext cx="1614600" cy="657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2:C4"/>
  <sheetViews>
    <sheetView workbookViewId="0">
      <selection activeCell="A3" sqref="A3"/>
    </sheetView>
  </sheetViews>
  <sheetFormatPr baseColWidth="10" defaultRowHeight="15" x14ac:dyDescent="0.25"/>
  <cols>
    <col min="1" max="1" width="23.28515625" bestFit="1" customWidth="1"/>
  </cols>
  <sheetData>
    <row r="2" spans="1:3" x14ac:dyDescent="0.25">
      <c r="A2" s="3" t="s">
        <v>16</v>
      </c>
      <c r="C2" t="s">
        <v>6</v>
      </c>
    </row>
    <row r="3" spans="1:3" x14ac:dyDescent="0.25">
      <c r="A3" s="3" t="s">
        <v>17</v>
      </c>
      <c r="C3" t="s">
        <v>18</v>
      </c>
    </row>
    <row r="4" spans="1:3" x14ac:dyDescent="0.25">
      <c r="C4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57A4D-721A-4544-8F99-2FBB2DDC3AE3}">
  <dimension ref="A1:L32"/>
  <sheetViews>
    <sheetView tabSelected="1" zoomScale="95" zoomScaleNormal="95" zoomScaleSheetLayoutView="85" workbookViewId="0">
      <selection activeCell="I11" sqref="I11"/>
    </sheetView>
  </sheetViews>
  <sheetFormatPr baseColWidth="10" defaultColWidth="11.42578125" defaultRowHeight="15" x14ac:dyDescent="0.25"/>
  <cols>
    <col min="1" max="1" width="14" style="6" customWidth="1"/>
    <col min="2" max="2" width="16.42578125" style="6" customWidth="1"/>
    <col min="3" max="3" width="12.42578125" style="6" customWidth="1"/>
    <col min="4" max="4" width="15.42578125" style="6" customWidth="1"/>
    <col min="5" max="5" width="29.5703125" style="6" customWidth="1"/>
    <col min="6" max="6" width="19.42578125" style="6" customWidth="1"/>
    <col min="7" max="7" width="20.7109375" style="6" customWidth="1"/>
    <col min="8" max="8" width="30.140625" style="6" customWidth="1"/>
    <col min="9" max="10" width="16.5703125" style="5" customWidth="1"/>
    <col min="11" max="11" width="18" style="5" customWidth="1"/>
    <col min="12" max="12" width="19.85546875" style="5" customWidth="1"/>
    <col min="13" max="16384" width="11.42578125" style="5"/>
  </cols>
  <sheetData>
    <row r="1" spans="1:12" ht="15" customHeight="1" x14ac:dyDescent="0.25">
      <c r="D1" s="21" t="s">
        <v>41</v>
      </c>
      <c r="E1" s="21"/>
      <c r="F1" s="21"/>
      <c r="G1" s="21"/>
      <c r="H1" s="21"/>
      <c r="I1" s="21"/>
      <c r="J1" s="22" t="s">
        <v>23</v>
      </c>
      <c r="K1" s="22"/>
      <c r="L1" s="12" t="s">
        <v>32</v>
      </c>
    </row>
    <row r="2" spans="1:12" x14ac:dyDescent="0.25">
      <c r="D2" s="21"/>
      <c r="E2" s="21"/>
      <c r="F2" s="21"/>
      <c r="G2" s="21"/>
      <c r="H2" s="21"/>
      <c r="I2" s="21"/>
      <c r="J2" s="22" t="s">
        <v>24</v>
      </c>
      <c r="K2" s="22"/>
      <c r="L2" s="12">
        <v>2</v>
      </c>
    </row>
    <row r="3" spans="1:12" x14ac:dyDescent="0.25">
      <c r="D3" s="21"/>
      <c r="E3" s="21"/>
      <c r="F3" s="21"/>
      <c r="G3" s="21"/>
      <c r="H3" s="21"/>
      <c r="I3" s="21"/>
      <c r="J3" s="22" t="s">
        <v>42</v>
      </c>
      <c r="K3" s="22"/>
      <c r="L3" s="13">
        <v>44890</v>
      </c>
    </row>
    <row r="4" spans="1:12" x14ac:dyDescent="0.25">
      <c r="D4" s="21"/>
      <c r="E4" s="21"/>
      <c r="F4" s="21"/>
      <c r="G4" s="21"/>
      <c r="H4" s="21"/>
      <c r="I4" s="21"/>
      <c r="J4" s="22" t="s">
        <v>25</v>
      </c>
      <c r="K4" s="22"/>
      <c r="L4" s="12" t="s">
        <v>43</v>
      </c>
    </row>
    <row r="6" spans="1:12" s="2" customFormat="1" x14ac:dyDescent="0.25">
      <c r="A6" s="15" t="s">
        <v>30</v>
      </c>
      <c r="B6" s="15"/>
      <c r="C6" s="16"/>
      <c r="D6" s="16"/>
      <c r="E6" s="16"/>
      <c r="F6" s="16"/>
      <c r="H6" s="8" t="s">
        <v>20</v>
      </c>
      <c r="I6" s="17" t="s">
        <v>22</v>
      </c>
      <c r="J6" s="17"/>
      <c r="K6" s="17"/>
      <c r="L6" s="17"/>
    </row>
    <row r="7" spans="1:12" s="2" customFormat="1" x14ac:dyDescent="0.25">
      <c r="A7" s="7"/>
      <c r="B7" s="7"/>
      <c r="C7" s="7"/>
      <c r="D7" s="7"/>
      <c r="E7" s="7"/>
      <c r="F7" s="7"/>
      <c r="G7" s="7"/>
      <c r="H7" s="18">
        <v>0.8</v>
      </c>
      <c r="I7" s="19" t="s">
        <v>21</v>
      </c>
      <c r="J7" s="19"/>
      <c r="K7" s="19"/>
      <c r="L7" s="19"/>
    </row>
    <row r="8" spans="1:12" s="2" customFormat="1" ht="24" customHeight="1" x14ac:dyDescent="0.25">
      <c r="H8" s="18"/>
      <c r="I8" s="20">
        <f>I32</f>
        <v>0</v>
      </c>
      <c r="J8" s="20"/>
      <c r="K8" s="20"/>
      <c r="L8" s="20"/>
    </row>
    <row r="9" spans="1:12" s="2" customFormat="1" ht="15" customHeight="1" x14ac:dyDescent="0.25">
      <c r="H9" s="7"/>
      <c r="J9" s="1"/>
      <c r="K9" s="1"/>
    </row>
    <row r="10" spans="1:12" ht="38.25" x14ac:dyDescent="0.25">
      <c r="A10" s="4" t="s">
        <v>0</v>
      </c>
      <c r="B10" s="4" t="s">
        <v>9</v>
      </c>
      <c r="C10" s="4" t="s">
        <v>10</v>
      </c>
      <c r="D10" s="4" t="s">
        <v>8</v>
      </c>
      <c r="E10" s="4" t="s">
        <v>11</v>
      </c>
      <c r="F10" s="4" t="s">
        <v>12</v>
      </c>
      <c r="G10" s="4" t="s">
        <v>13</v>
      </c>
      <c r="H10" s="4" t="s">
        <v>15</v>
      </c>
      <c r="I10" s="4" t="s">
        <v>14</v>
      </c>
      <c r="J10" s="4" t="s">
        <v>2</v>
      </c>
      <c r="K10" s="4" t="s">
        <v>1</v>
      </c>
      <c r="L10" s="4" t="s">
        <v>19</v>
      </c>
    </row>
    <row r="11" spans="1:12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s="11" customFormat="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s="11" customFormat="1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1" customFormat="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s="11" customFormat="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s="11" customFormat="1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s="11" customFormat="1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s="11" customForma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s="11" customFormat="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s="11" customFormat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s="11" customFormat="1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x14ac:dyDescent="0.25">
      <c r="A24" s="9"/>
      <c r="B24" s="9"/>
      <c r="C24" s="9"/>
      <c r="D24" s="9"/>
      <c r="E24" s="9"/>
      <c r="F24" s="9"/>
      <c r="G24" s="9"/>
      <c r="H24" s="9"/>
      <c r="I24" s="10"/>
      <c r="J24" s="10"/>
      <c r="K24" s="10"/>
      <c r="L24" s="10"/>
    </row>
    <row r="26" spans="1:12" ht="15" customHeight="1" x14ac:dyDescent="0.25">
      <c r="D26" s="23" t="s">
        <v>3</v>
      </c>
      <c r="E26" s="23"/>
      <c r="F26" s="23"/>
      <c r="G26" s="23"/>
      <c r="H26" s="23"/>
      <c r="I26" s="24">
        <f>COUNTIF($I$11:$I$24,"Parcialmente Derogado")+COUNTIF($I$11:$I$24,"Vigente")</f>
        <v>0</v>
      </c>
      <c r="J26" s="25"/>
      <c r="K26" s="26"/>
      <c r="L26" s="26"/>
    </row>
    <row r="27" spans="1:12" x14ac:dyDescent="0.25">
      <c r="I27" s="2"/>
      <c r="J27" s="2"/>
      <c r="K27" s="26"/>
      <c r="L27" s="26"/>
    </row>
    <row r="28" spans="1:12" ht="15" customHeight="1" x14ac:dyDescent="0.25">
      <c r="D28" s="23" t="s">
        <v>4</v>
      </c>
      <c r="E28" s="23"/>
      <c r="F28" s="23"/>
      <c r="G28" s="23"/>
      <c r="H28" s="23"/>
      <c r="I28" s="24">
        <f>COUNTIF($J$11:$J$24,"SI")</f>
        <v>0</v>
      </c>
      <c r="J28" s="25"/>
      <c r="K28" s="26"/>
      <c r="L28" s="26"/>
    </row>
    <row r="29" spans="1:12" x14ac:dyDescent="0.25">
      <c r="J29" s="6"/>
      <c r="K29" s="26"/>
      <c r="L29" s="26"/>
    </row>
    <row r="30" spans="1:12" ht="15" customHeight="1" x14ac:dyDescent="0.25">
      <c r="D30" s="23" t="s">
        <v>29</v>
      </c>
      <c r="E30" s="23"/>
      <c r="F30" s="23"/>
      <c r="G30" s="23"/>
      <c r="H30" s="23"/>
      <c r="I30" s="24">
        <f>COUNTIF($J$11:$J$24,"parcial")</f>
        <v>0</v>
      </c>
      <c r="J30" s="25"/>
      <c r="K30" s="26"/>
      <c r="L30" s="26"/>
    </row>
    <row r="31" spans="1:12" x14ac:dyDescent="0.25">
      <c r="J31" s="6"/>
      <c r="K31" s="26"/>
      <c r="L31" s="26"/>
    </row>
    <row r="32" spans="1:12" ht="15" customHeight="1" x14ac:dyDescent="0.25">
      <c r="D32" s="23" t="s">
        <v>5</v>
      </c>
      <c r="E32" s="23"/>
      <c r="F32" s="23"/>
      <c r="G32" s="23"/>
      <c r="H32" s="23"/>
      <c r="I32" s="27">
        <f>IFERROR((I28+(I30/2))/I26,0)</f>
        <v>0</v>
      </c>
      <c r="J32" s="28"/>
      <c r="K32" s="26"/>
      <c r="L32" s="26"/>
    </row>
  </sheetData>
  <mergeCells count="20">
    <mergeCell ref="D26:H26"/>
    <mergeCell ref="I26:J26"/>
    <mergeCell ref="K26:L32"/>
    <mergeCell ref="D28:H28"/>
    <mergeCell ref="I28:J28"/>
    <mergeCell ref="D30:H30"/>
    <mergeCell ref="I30:J30"/>
    <mergeCell ref="D32:H32"/>
    <mergeCell ref="I32:J32"/>
    <mergeCell ref="D1:I4"/>
    <mergeCell ref="J1:K1"/>
    <mergeCell ref="J2:K2"/>
    <mergeCell ref="J3:K3"/>
    <mergeCell ref="J4:K4"/>
    <mergeCell ref="A6:B6"/>
    <mergeCell ref="C6:F6"/>
    <mergeCell ref="I6:L6"/>
    <mergeCell ref="H7:H8"/>
    <mergeCell ref="I7:L7"/>
    <mergeCell ref="I8:L8"/>
  </mergeCells>
  <dataValidations count="2">
    <dataValidation type="list" allowBlank="1" showInputMessage="1" showErrorMessage="1" sqref="I24 I11:I13" xr:uid="{2A43208D-C79F-4A0C-8383-04E1272D50E1}">
      <formula1>estado</formula1>
    </dataValidation>
    <dataValidation type="list" allowBlank="1" showInputMessage="1" showErrorMessage="1" sqref="J24 J11:J13" xr:uid="{24EA30D9-30ED-4A50-ABE7-9F2B83D470A7}">
      <formula1>CUMPLIMIENTO</formula1>
    </dataValidation>
  </dataValidations>
  <pageMargins left="0.39370078740157483" right="0.39370078740157483" top="0.39370078740157483" bottom="0.59055118110236227" header="0" footer="0.39370078740157483"/>
  <pageSetup scale="55" orientation="landscape" r:id="rId1"/>
  <headerFooter>
    <oddFooter>&amp;C&amp;G&amp;R&amp;P de 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J32"/>
  <sheetViews>
    <sheetView zoomScale="85" zoomScaleNormal="85" zoomScaleSheetLayoutView="85" workbookViewId="0">
      <selection activeCell="A11" sqref="A11"/>
    </sheetView>
  </sheetViews>
  <sheetFormatPr baseColWidth="10" defaultColWidth="11.42578125" defaultRowHeight="15" x14ac:dyDescent="0.25"/>
  <cols>
    <col min="1" max="1" width="14" style="6" customWidth="1"/>
    <col min="2" max="2" width="16.42578125" style="6" customWidth="1"/>
    <col min="3" max="3" width="12.42578125" style="6" customWidth="1"/>
    <col min="4" max="4" width="15.42578125" style="6" customWidth="1"/>
    <col min="5" max="5" width="29.5703125" style="6" customWidth="1"/>
    <col min="6" max="6" width="19.42578125" style="6" customWidth="1"/>
    <col min="7" max="7" width="20.7109375" style="6" customWidth="1"/>
    <col min="8" max="8" width="30.140625" style="6" customWidth="1"/>
    <col min="9" max="10" width="16.5703125" style="5" customWidth="1"/>
    <col min="11" max="16384" width="11.42578125" style="5"/>
  </cols>
  <sheetData>
    <row r="1" spans="1:10" ht="15" customHeight="1" x14ac:dyDescent="0.25">
      <c r="D1" s="21" t="s">
        <v>31</v>
      </c>
      <c r="E1" s="21"/>
      <c r="F1" s="21"/>
      <c r="G1" s="21"/>
      <c r="H1" s="22" t="s">
        <v>23</v>
      </c>
      <c r="I1" s="22"/>
      <c r="J1" s="12" t="s">
        <v>32</v>
      </c>
    </row>
    <row r="2" spans="1:10" x14ac:dyDescent="0.25">
      <c r="D2" s="21"/>
      <c r="E2" s="21"/>
      <c r="F2" s="21"/>
      <c r="G2" s="21"/>
      <c r="H2" s="22" t="s">
        <v>24</v>
      </c>
      <c r="I2" s="22"/>
      <c r="J2" s="12">
        <v>2</v>
      </c>
    </row>
    <row r="3" spans="1:10" x14ac:dyDescent="0.25">
      <c r="D3" s="21"/>
      <c r="E3" s="21"/>
      <c r="F3" s="21"/>
      <c r="G3" s="21"/>
      <c r="H3" s="22" t="s">
        <v>42</v>
      </c>
      <c r="I3" s="22"/>
      <c r="J3" s="13">
        <v>44890</v>
      </c>
    </row>
    <row r="4" spans="1:10" x14ac:dyDescent="0.25">
      <c r="D4" s="21"/>
      <c r="E4" s="21"/>
      <c r="F4" s="21"/>
      <c r="G4" s="21"/>
      <c r="H4" s="22" t="s">
        <v>25</v>
      </c>
      <c r="I4" s="22"/>
      <c r="J4" s="12" t="s">
        <v>43</v>
      </c>
    </row>
    <row r="6" spans="1:10" s="2" customFormat="1" ht="40.5" customHeight="1" x14ac:dyDescent="0.25">
      <c r="A6" s="15" t="s">
        <v>30</v>
      </c>
      <c r="B6" s="15"/>
      <c r="C6" s="29" t="s">
        <v>26</v>
      </c>
      <c r="D6" s="29"/>
      <c r="E6" s="29"/>
      <c r="F6" s="8" t="s">
        <v>20</v>
      </c>
      <c r="G6" s="17" t="s">
        <v>22</v>
      </c>
      <c r="H6" s="17"/>
      <c r="I6" s="17"/>
      <c r="J6" s="17"/>
    </row>
    <row r="7" spans="1:10" s="2" customFormat="1" x14ac:dyDescent="0.25">
      <c r="A7" s="7"/>
      <c r="B7" s="7"/>
      <c r="C7" s="7"/>
      <c r="D7" s="7"/>
      <c r="E7" s="7"/>
      <c r="F7" s="18">
        <v>0.8</v>
      </c>
      <c r="G7" s="19" t="s">
        <v>21</v>
      </c>
      <c r="H7" s="19"/>
      <c r="I7" s="19"/>
      <c r="J7" s="19"/>
    </row>
    <row r="8" spans="1:10" s="2" customFormat="1" ht="24" customHeight="1" x14ac:dyDescent="0.25">
      <c r="F8" s="18"/>
      <c r="G8" s="20">
        <f>I32</f>
        <v>0.75</v>
      </c>
      <c r="H8" s="20"/>
      <c r="I8" s="20"/>
      <c r="J8" s="20"/>
    </row>
    <row r="9" spans="1:10" s="2" customFormat="1" ht="12.75" x14ac:dyDescent="0.25">
      <c r="A9" s="7"/>
      <c r="B9" s="7"/>
      <c r="C9" s="7"/>
      <c r="D9" s="7"/>
      <c r="E9" s="7"/>
      <c r="F9" s="7"/>
      <c r="G9" s="7"/>
      <c r="H9" s="7"/>
    </row>
    <row r="10" spans="1:10" ht="38.25" x14ac:dyDescent="0.25">
      <c r="A10" s="4" t="s">
        <v>0</v>
      </c>
      <c r="B10" s="4" t="s">
        <v>9</v>
      </c>
      <c r="C10" s="4" t="s">
        <v>10</v>
      </c>
      <c r="D10" s="4" t="s">
        <v>8</v>
      </c>
      <c r="E10" s="4" t="s">
        <v>11</v>
      </c>
      <c r="F10" s="4" t="s">
        <v>12</v>
      </c>
      <c r="G10" s="4" t="s">
        <v>13</v>
      </c>
      <c r="H10" s="4" t="s">
        <v>15</v>
      </c>
      <c r="I10" s="4" t="s">
        <v>14</v>
      </c>
      <c r="J10" s="4" t="s">
        <v>2</v>
      </c>
    </row>
    <row r="11" spans="1:10" x14ac:dyDescent="0.25">
      <c r="A11" s="9"/>
      <c r="B11" s="9"/>
      <c r="C11" s="9"/>
      <c r="D11" s="9"/>
      <c r="E11" s="9"/>
      <c r="F11" s="9"/>
      <c r="G11" s="9"/>
      <c r="H11" s="9"/>
      <c r="I11" s="9" t="s">
        <v>16</v>
      </c>
      <c r="J11" s="9" t="s">
        <v>6</v>
      </c>
    </row>
    <row r="12" spans="1:10" ht="30" x14ac:dyDescent="0.25">
      <c r="A12" s="9"/>
      <c r="B12" s="9"/>
      <c r="C12" s="9"/>
      <c r="D12" s="9"/>
      <c r="E12" s="9"/>
      <c r="F12" s="9"/>
      <c r="G12" s="9"/>
      <c r="H12" s="9"/>
      <c r="I12" s="9" t="s">
        <v>17</v>
      </c>
      <c r="J12" s="9" t="s">
        <v>18</v>
      </c>
    </row>
    <row r="13" spans="1:10" x14ac:dyDescent="0.25">
      <c r="A13" s="9"/>
      <c r="B13" s="9"/>
      <c r="C13" s="9"/>
      <c r="D13" s="9"/>
      <c r="E13" s="9"/>
      <c r="F13" s="9"/>
      <c r="G13" s="9"/>
      <c r="H13" s="9"/>
      <c r="I13" s="9"/>
      <c r="J13" s="9" t="s">
        <v>7</v>
      </c>
    </row>
    <row r="14" spans="1:10" s="11" customFormat="1" x14ac:dyDescent="0.25">
      <c r="A14" s="30" t="s">
        <v>33</v>
      </c>
      <c r="B14" s="30" t="s">
        <v>34</v>
      </c>
      <c r="C14" s="30" t="s">
        <v>35</v>
      </c>
      <c r="D14" s="33" t="s">
        <v>27</v>
      </c>
      <c r="E14" s="30" t="s">
        <v>28</v>
      </c>
      <c r="F14" s="30" t="s">
        <v>40</v>
      </c>
      <c r="G14" s="30" t="s">
        <v>36</v>
      </c>
      <c r="H14" s="30" t="s">
        <v>37</v>
      </c>
      <c r="I14" s="30" t="s">
        <v>38</v>
      </c>
      <c r="J14" s="30" t="s">
        <v>39</v>
      </c>
    </row>
    <row r="15" spans="1:10" s="11" customFormat="1" x14ac:dyDescent="0.25">
      <c r="A15" s="31"/>
      <c r="B15" s="31"/>
      <c r="C15" s="31"/>
      <c r="D15" s="34"/>
      <c r="E15" s="31"/>
      <c r="F15" s="31"/>
      <c r="G15" s="31"/>
      <c r="H15" s="31"/>
      <c r="I15" s="31"/>
      <c r="J15" s="31"/>
    </row>
    <row r="16" spans="1:10" s="11" customFormat="1" x14ac:dyDescent="0.25">
      <c r="A16" s="31"/>
      <c r="B16" s="31"/>
      <c r="C16" s="31"/>
      <c r="D16" s="34"/>
      <c r="E16" s="31"/>
      <c r="F16" s="31"/>
      <c r="G16" s="31"/>
      <c r="H16" s="31"/>
      <c r="I16" s="31"/>
      <c r="J16" s="31"/>
    </row>
    <row r="17" spans="1:10" s="11" customFormat="1" x14ac:dyDescent="0.25">
      <c r="A17" s="31"/>
      <c r="B17" s="31"/>
      <c r="C17" s="31"/>
      <c r="D17" s="34"/>
      <c r="E17" s="31"/>
      <c r="F17" s="31"/>
      <c r="G17" s="31"/>
      <c r="H17" s="31"/>
      <c r="I17" s="31"/>
      <c r="J17" s="31"/>
    </row>
    <row r="18" spans="1:10" s="11" customFormat="1" x14ac:dyDescent="0.25">
      <c r="A18" s="31"/>
      <c r="B18" s="31"/>
      <c r="C18" s="31"/>
      <c r="D18" s="34"/>
      <c r="E18" s="31"/>
      <c r="F18" s="31"/>
      <c r="G18" s="31"/>
      <c r="H18" s="31"/>
      <c r="I18" s="31"/>
      <c r="J18" s="31"/>
    </row>
    <row r="19" spans="1:10" s="11" customFormat="1" x14ac:dyDescent="0.25">
      <c r="A19" s="31"/>
      <c r="B19" s="31"/>
      <c r="C19" s="31"/>
      <c r="D19" s="34"/>
      <c r="E19" s="31"/>
      <c r="F19" s="31"/>
      <c r="G19" s="31"/>
      <c r="H19" s="31"/>
      <c r="I19" s="31"/>
      <c r="J19" s="31"/>
    </row>
    <row r="20" spans="1:10" s="11" customFormat="1" x14ac:dyDescent="0.25">
      <c r="A20" s="31"/>
      <c r="B20" s="31"/>
      <c r="C20" s="31"/>
      <c r="D20" s="34"/>
      <c r="E20" s="31"/>
      <c r="F20" s="31"/>
      <c r="G20" s="31"/>
      <c r="H20" s="31"/>
      <c r="I20" s="31"/>
      <c r="J20" s="31"/>
    </row>
    <row r="21" spans="1:10" s="11" customFormat="1" x14ac:dyDescent="0.25">
      <c r="A21" s="31"/>
      <c r="B21" s="31"/>
      <c r="C21" s="31"/>
      <c r="D21" s="34"/>
      <c r="E21" s="31"/>
      <c r="F21" s="31"/>
      <c r="G21" s="31"/>
      <c r="H21" s="31"/>
      <c r="I21" s="31"/>
      <c r="J21" s="31"/>
    </row>
    <row r="22" spans="1:10" s="11" customFormat="1" x14ac:dyDescent="0.25">
      <c r="A22" s="31"/>
      <c r="B22" s="31"/>
      <c r="C22" s="31"/>
      <c r="D22" s="34"/>
      <c r="E22" s="31"/>
      <c r="F22" s="31"/>
      <c r="G22" s="31"/>
      <c r="H22" s="31"/>
      <c r="I22" s="31"/>
      <c r="J22" s="31"/>
    </row>
    <row r="23" spans="1:10" s="11" customFormat="1" x14ac:dyDescent="0.25">
      <c r="A23" s="32"/>
      <c r="B23" s="32"/>
      <c r="C23" s="32"/>
      <c r="D23" s="35"/>
      <c r="E23" s="32"/>
      <c r="F23" s="32"/>
      <c r="G23" s="32"/>
      <c r="H23" s="32"/>
      <c r="I23" s="32"/>
      <c r="J23" s="32"/>
    </row>
    <row r="24" spans="1:10" x14ac:dyDescent="0.2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6" spans="1:10" ht="15" customHeight="1" x14ac:dyDescent="0.25">
      <c r="D26" s="23" t="s">
        <v>3</v>
      </c>
      <c r="E26" s="23"/>
      <c r="F26" s="23"/>
      <c r="G26" s="23"/>
      <c r="H26" s="23"/>
      <c r="I26" s="24">
        <f>COUNTIF($I$11:$I$24,"Parcialmente Derogado")+COUNTIF($I$11:$I$24,"Vigente")</f>
        <v>2</v>
      </c>
      <c r="J26" s="25"/>
    </row>
    <row r="27" spans="1:10" x14ac:dyDescent="0.25">
      <c r="I27" s="2"/>
      <c r="J27" s="2"/>
    </row>
    <row r="28" spans="1:10" ht="15" customHeight="1" x14ac:dyDescent="0.25">
      <c r="D28" s="23" t="s">
        <v>4</v>
      </c>
      <c r="E28" s="23"/>
      <c r="F28" s="23"/>
      <c r="G28" s="23"/>
      <c r="H28" s="23"/>
      <c r="I28" s="24">
        <f>COUNTIF($J$11:$J$24,"SI")</f>
        <v>1</v>
      </c>
      <c r="J28" s="25"/>
    </row>
    <row r="29" spans="1:10" x14ac:dyDescent="0.25">
      <c r="J29" s="6"/>
    </row>
    <row r="30" spans="1:10" ht="15" customHeight="1" x14ac:dyDescent="0.25">
      <c r="D30" s="23" t="s">
        <v>29</v>
      </c>
      <c r="E30" s="23"/>
      <c r="F30" s="23"/>
      <c r="G30" s="23"/>
      <c r="H30" s="23"/>
      <c r="I30" s="24">
        <f>COUNTIF($J$11:$J$24,"parcial")</f>
        <v>1</v>
      </c>
      <c r="J30" s="25"/>
    </row>
    <row r="31" spans="1:10" x14ac:dyDescent="0.25">
      <c r="J31" s="6"/>
    </row>
    <row r="32" spans="1:10" ht="15" customHeight="1" x14ac:dyDescent="0.25">
      <c r="D32" s="23" t="s">
        <v>5</v>
      </c>
      <c r="E32" s="23"/>
      <c r="F32" s="23"/>
      <c r="G32" s="23"/>
      <c r="H32" s="23"/>
      <c r="I32" s="27">
        <f>IFERROR((I28+(I30/2))/I26,0)</f>
        <v>0.75</v>
      </c>
      <c r="J32" s="28"/>
    </row>
  </sheetData>
  <mergeCells count="29">
    <mergeCell ref="D32:H32"/>
    <mergeCell ref="I32:J32"/>
    <mergeCell ref="D26:H26"/>
    <mergeCell ref="I26:J26"/>
    <mergeCell ref="D28:H28"/>
    <mergeCell ref="D30:H30"/>
    <mergeCell ref="I30:J30"/>
    <mergeCell ref="I28:J28"/>
    <mergeCell ref="J14:J23"/>
    <mergeCell ref="A14:A23"/>
    <mergeCell ref="B14:B23"/>
    <mergeCell ref="C14:C23"/>
    <mergeCell ref="E14:E23"/>
    <mergeCell ref="D14:D23"/>
    <mergeCell ref="F14:F23"/>
    <mergeCell ref="G14:G23"/>
    <mergeCell ref="H14:H23"/>
    <mergeCell ref="I14:I23"/>
    <mergeCell ref="F7:F8"/>
    <mergeCell ref="A6:B6"/>
    <mergeCell ref="H1:I1"/>
    <mergeCell ref="H2:I2"/>
    <mergeCell ref="H3:I3"/>
    <mergeCell ref="H4:I4"/>
    <mergeCell ref="G6:J6"/>
    <mergeCell ref="C6:E6"/>
    <mergeCell ref="D1:G4"/>
    <mergeCell ref="G7:J7"/>
    <mergeCell ref="G8:J8"/>
  </mergeCells>
  <dataValidations count="2">
    <dataValidation type="list" allowBlank="1" showInputMessage="1" showErrorMessage="1" sqref="J24 J11:J13" xr:uid="{00000000-0002-0000-0200-000000000000}">
      <formula1>CUMPLIMIENTO</formula1>
    </dataValidation>
    <dataValidation type="list" allowBlank="1" showInputMessage="1" showErrorMessage="1" sqref="I24 I11:I13" xr:uid="{00000000-0002-0000-0200-000001000000}">
      <formula1>estado</formula1>
    </dataValidation>
  </dataValidations>
  <pageMargins left="0.39370078740157483" right="0.39370078740157483" top="0.39370078740157483" bottom="0.59055118110236227" header="0" footer="0.39370078740157483"/>
  <pageSetup scale="55" orientation="landscape" r:id="rId1"/>
  <headerFooter>
    <oddFooter>&amp;C&amp;G&amp;R&amp;P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listas</vt:lpstr>
      <vt:lpstr>Consolidado</vt:lpstr>
      <vt:lpstr>Instrucciones</vt:lpstr>
      <vt:lpstr>Consolidado!Área_de_impresión</vt:lpstr>
      <vt:lpstr>Instrucciones!Área_de_impresión</vt:lpstr>
      <vt:lpstr>CUMPLIMIENTO</vt:lpstr>
      <vt:lpstr>estado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Yezenia Rubiano Sierra</dc:creator>
  <cp:lastModifiedBy>Diana Vargas</cp:lastModifiedBy>
  <cp:lastPrinted>2022-12-01T14:15:01Z</cp:lastPrinted>
  <dcterms:created xsi:type="dcterms:W3CDTF">2019-04-09T17:07:44Z</dcterms:created>
  <dcterms:modified xsi:type="dcterms:W3CDTF">2022-12-20T21:37:56Z</dcterms:modified>
</cp:coreProperties>
</file>