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f1f8864e5fb8a30/Documentos/Diana/Comisión/Nuevo/GF/EFinancieros/Finales/Jenny/"/>
    </mc:Choice>
  </mc:AlternateContent>
  <xr:revisionPtr revIDLastSave="1" documentId="11_F8F5BBB307E3C19AFE35168F55BA2748D1EB474D" xr6:coauthVersionLast="47" xr6:coauthVersionMax="47" xr10:uidLastSave="{13AF0BF5-C390-4227-B04F-9E90B7F71A59}"/>
  <bookViews>
    <workbookView xWindow="-120" yWindow="-120" windowWidth="20730" windowHeight="11160" firstSheet="2" activeTab="2" xr2:uid="{00000000-000D-0000-FFFF-FFFF00000000}"/>
  </bookViews>
  <sheets>
    <sheet name="Hoja3" sheetId="58" state="hidden" r:id="rId1"/>
    <sheet name="MARZO (2)" sheetId="62" state="hidden" r:id="rId2"/>
    <sheet name="CB" sheetId="63" r:id="rId3"/>
    <sheet name="Instrucciones" sheetId="45" r:id="rId4"/>
    <sheet name="Hoja1" sheetId="44" state="hidden" r:id="rId5"/>
  </sheets>
  <definedNames>
    <definedName name="_xlnm.Print_Area" localSheetId="2">CB!$A$1:$K$61</definedName>
    <definedName name="_xlnm.Print_Area" localSheetId="3">Instrucciones!$B$1:$J$51</definedName>
    <definedName name="_xlnm.Print_Area" localSheetId="1">'MARZO (2)'!$A$1:$K$74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63" l="1"/>
  <c r="I37" i="63" l="1"/>
  <c r="I51" i="63"/>
  <c r="I45" i="63"/>
  <c r="I24" i="63"/>
  <c r="I53" i="63" l="1"/>
  <c r="I64" i="62" l="1"/>
  <c r="I58" i="62"/>
  <c r="I28" i="62"/>
  <c r="I37" i="62" s="1"/>
  <c r="I24" i="62"/>
  <c r="I17" i="62"/>
  <c r="I66" i="62" l="1"/>
  <c r="K66" i="62" s="1"/>
  <c r="I43" i="45" l="1"/>
  <c r="I37" i="45"/>
  <c r="I29" i="45"/>
  <c r="I22" i="45"/>
  <c r="I45" i="45" l="1"/>
</calcChain>
</file>

<file path=xl/sharedStrings.xml><?xml version="1.0" encoding="utf-8"?>
<sst xmlns="http://schemas.openxmlformats.org/spreadsheetml/2006/main" count="235" uniqueCount="83">
  <si>
    <t>NIT: 901.179.431-9</t>
  </si>
  <si>
    <t>NOMBRE DEL BANCO</t>
  </si>
  <si>
    <t xml:space="preserve">TIPO DE CUENTA </t>
  </si>
  <si>
    <t>NÚMERO DE CUENTA</t>
  </si>
  <si>
    <t>SALDO ANTERIOR</t>
  </si>
  <si>
    <t>SALDO ACTUAL LIBROS SIIF</t>
  </si>
  <si>
    <t>SALDO ACTUAL BANCOS</t>
  </si>
  <si>
    <t>DIFERENCIA</t>
  </si>
  <si>
    <t>CONSIGNACIÓN SIN REGISTRAR EN SIIF</t>
  </si>
  <si>
    <t>FECHA</t>
  </si>
  <si>
    <t>DESCRIPCIÓN</t>
  </si>
  <si>
    <t>VALOR</t>
  </si>
  <si>
    <t>TOTAL</t>
  </si>
  <si>
    <t>EGRESOS SIN REGISTRAR EN BANCOS</t>
  </si>
  <si>
    <t>BENEFICIARIO</t>
  </si>
  <si>
    <t>EGRESOS SIN REGISTRAR EN SIIF</t>
  </si>
  <si>
    <t>CONSIGNACIÓN SIN REGISTRAR EN BANCOS</t>
  </si>
  <si>
    <t>SALDO CONCILIADO</t>
  </si>
  <si>
    <t>ELABORÓ -  Contador (a)</t>
  </si>
  <si>
    <t>APROBÓ - Tesorero (a)</t>
  </si>
  <si>
    <t>Código:</t>
  </si>
  <si>
    <t>Versión:</t>
  </si>
  <si>
    <t>Fecha Aprobación:</t>
  </si>
  <si>
    <t xml:space="preserve"> Calificación de la información:</t>
  </si>
  <si>
    <t>Enero 2021</t>
  </si>
  <si>
    <t>Febrero 2021</t>
  </si>
  <si>
    <t>Enero 2022</t>
  </si>
  <si>
    <t>Febrero 2022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</si>
  <si>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</si>
  <si>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</si>
  <si>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</si>
  <si>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</si>
  <si>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</si>
  <si>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</si>
  <si>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</si>
  <si>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</si>
  <si>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</si>
  <si>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</si>
  <si>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Abril 2022</t>
  </si>
  <si>
    <t>Mayo 2022</t>
  </si>
  <si>
    <t>PERIODO</t>
  </si>
  <si>
    <t>Elegir mes a conciliar</t>
  </si>
  <si>
    <t>Diligencia Nombre de la entidad financiera</t>
  </si>
  <si>
    <t>Diligencia el tipo de cuenta</t>
  </si>
  <si>
    <t>Diligencie saldo anterior en extracto</t>
  </si>
  <si>
    <t>Diligencie saldo en auxiliar SIIF-Nación</t>
  </si>
  <si>
    <t>Diligencie saldo actual en extracto</t>
  </si>
  <si>
    <t>(Saldo actual libros SIIF-Saldo actual Bancos)</t>
  </si>
  <si>
    <t>(DD/MM/AAAA)</t>
  </si>
  <si>
    <t>Partidas conciliatorias identificadas</t>
  </si>
  <si>
    <t>Diciembre 2020</t>
  </si>
  <si>
    <t>Diligencia número de cuenta</t>
  </si>
  <si>
    <t>F7.P4.GF</t>
  </si>
  <si>
    <t>Pública</t>
  </si>
  <si>
    <t>FORMATO
CONCILIACIÓN BANCARIA
Proceso Gestión Financiera</t>
  </si>
  <si>
    <t>BANCOLOMBIA</t>
  </si>
  <si>
    <t>CUENTA CORRIENTE</t>
  </si>
  <si>
    <t>Jenny Johanna Becerra Castro</t>
  </si>
  <si>
    <t>Stephanie Fernanda Herrera Niño</t>
  </si>
  <si>
    <t>GASTOS FINANCIEROS</t>
  </si>
  <si>
    <t xml:space="preserve">caja de compensación </t>
  </si>
  <si>
    <t>descuento</t>
  </si>
  <si>
    <t>patronal</t>
  </si>
  <si>
    <t>Compensar</t>
  </si>
  <si>
    <t>Sanitas</t>
  </si>
  <si>
    <t>PAGO INTERBANCARIOS</t>
  </si>
  <si>
    <t>PAGO INTERBANC DIR TESORO NACI</t>
  </si>
  <si>
    <t>GASTOS BANCARIOS</t>
  </si>
  <si>
    <t>29/02/2022</t>
  </si>
  <si>
    <t>Marzo 2022</t>
  </si>
  <si>
    <t>Diciembre 2022</t>
  </si>
  <si>
    <t>Enero 2023</t>
  </si>
  <si>
    <t>Febrero 2023</t>
  </si>
  <si>
    <t>Junio 2022</t>
  </si>
  <si>
    <t>Agosto 2022</t>
  </si>
  <si>
    <t>Septiembre 2022</t>
  </si>
  <si>
    <t>Octubre 2022</t>
  </si>
  <si>
    <t>Noviembre 2022</t>
  </si>
  <si>
    <t>Julio 2022</t>
  </si>
  <si>
    <t>ELABORÓ -  Profesional con funciones financieras- Contador (a)</t>
  </si>
  <si>
    <t>APROBÓ - Profesional con funciones financieras- Tesorero (a)</t>
  </si>
  <si>
    <t>FORMATO CONCILIACIÓN BANCARIA
Proceso Gestión Financiera</t>
  </si>
  <si>
    <t xml:space="preserve">FORMATO CONCILIACIÓN BANCARIA
Proceso Gestión Financiera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</si>
</sst>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-&quot;$&quot;* #,##0.00_-;\-&quot;$&quot;* #,##0.00_-;_-&quot;$&quot;* &quot;-&quot;_-;_-@_-"/>
    <numFmt numFmtId="167" formatCode="_-&quot;$&quot;\ * #,##0.00_-;\-&quot;$&quot;\ * #,##0.00_-;_-&quot;$&quot;\ 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color theme="4" tint="0.39997558519241921"/>
      <name val="Arial"/>
      <family val="2"/>
    </font>
    <font>
      <sz val="10"/>
      <color theme="4" tint="0.3999755851924192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</cellStyleXfs>
  <cellXfs count="122">
    <xf numFmtId="0" fontId="0" fillId="0" borderId="0" xfId="0"/>
    <xf numFmtId="4" fontId="2" fillId="2" borderId="0" xfId="2" applyNumberFormat="1" applyFont="1" applyFill="1" applyAlignment="1"/>
    <xf numFmtId="49" fontId="2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165" fontId="6" fillId="2" borderId="0" xfId="1" applyNumberFormat="1" applyFont="1" applyFill="1" applyBorder="1" applyAlignment="1">
      <alignment vertical="top"/>
    </xf>
    <xf numFmtId="4" fontId="3" fillId="2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4" fontId="3" fillId="2" borderId="0" xfId="0" applyNumberFormat="1" applyFont="1" applyFill="1"/>
    <xf numFmtId="0" fontId="3" fillId="2" borderId="4" xfId="0" applyFont="1" applyFill="1" applyBorder="1"/>
    <xf numFmtId="0" fontId="3" fillId="2" borderId="5" xfId="0" applyFont="1" applyFill="1" applyBorder="1"/>
    <xf numFmtId="166" fontId="3" fillId="2" borderId="2" xfId="2" applyNumberFormat="1" applyFont="1" applyFill="1" applyBorder="1" applyAlignment="1">
      <alignment horizontal="right"/>
    </xf>
    <xf numFmtId="166" fontId="5" fillId="2" borderId="2" xfId="2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" fontId="7" fillId="4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horizontal="left" vertical="center" wrapText="1"/>
    </xf>
    <xf numFmtId="166" fontId="8" fillId="0" borderId="2" xfId="2" applyNumberFormat="1" applyFont="1" applyFill="1" applyBorder="1" applyAlignment="1">
      <alignment horizontal="right"/>
    </xf>
    <xf numFmtId="166" fontId="2" fillId="0" borderId="2" xfId="2" applyNumberFormat="1" applyFont="1" applyFill="1" applyBorder="1" applyAlignment="1">
      <alignment horizontal="right"/>
    </xf>
    <xf numFmtId="167" fontId="3" fillId="2" borderId="2" xfId="2" applyNumberFormat="1" applyFont="1" applyFill="1" applyBorder="1"/>
    <xf numFmtId="164" fontId="2" fillId="2" borderId="2" xfId="3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2" fillId="2" borderId="7" xfId="0" applyFont="1" applyFill="1" applyBorder="1"/>
    <xf numFmtId="0" fontId="2" fillId="2" borderId="1" xfId="0" applyFont="1" applyFill="1" applyBorder="1"/>
    <xf numFmtId="0" fontId="3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/>
    </xf>
    <xf numFmtId="2" fontId="2" fillId="2" borderId="1" xfId="0" applyNumberFormat="1" applyFont="1" applyFill="1" applyBorder="1"/>
    <xf numFmtId="0" fontId="2" fillId="2" borderId="10" xfId="0" applyFont="1" applyFill="1" applyBorder="1"/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/>
    <xf numFmtId="0" fontId="4" fillId="3" borderId="11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2" borderId="11" xfId="0" applyFont="1" applyFill="1" applyBorder="1" applyAlignment="1">
      <alignment wrapText="1"/>
    </xf>
    <xf numFmtId="0" fontId="9" fillId="0" borderId="0" xfId="0" applyFont="1" applyAlignment="1">
      <alignment horizontal="right"/>
    </xf>
    <xf numFmtId="49" fontId="0" fillId="0" borderId="0" xfId="0" applyNumberFormat="1"/>
    <xf numFmtId="49" fontId="2" fillId="2" borderId="7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left"/>
    </xf>
    <xf numFmtId="14" fontId="9" fillId="2" borderId="0" xfId="0" applyNumberFormat="1" applyFont="1" applyFill="1" applyAlignment="1">
      <alignment horizontal="left"/>
    </xf>
    <xf numFmtId="4" fontId="7" fillId="4" borderId="0" xfId="0" applyNumberFormat="1" applyFont="1" applyFill="1" applyAlignment="1">
      <alignment vertical="center"/>
    </xf>
    <xf numFmtId="165" fontId="2" fillId="2" borderId="0" xfId="0" applyNumberFormat="1" applyFont="1" applyFill="1"/>
    <xf numFmtId="166" fontId="2" fillId="0" borderId="2" xfId="2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 wrapText="1"/>
    </xf>
    <xf numFmtId="43" fontId="8" fillId="2" borderId="3" xfId="0" applyNumberFormat="1" applyFont="1" applyFill="1" applyBorder="1" applyAlignment="1">
      <alignment horizontal="left" vertical="center" wrapText="1"/>
    </xf>
    <xf numFmtId="43" fontId="8" fillId="2" borderId="4" xfId="0" applyNumberFormat="1" applyFont="1" applyFill="1" applyBorder="1" applyAlignment="1">
      <alignment horizontal="left" vertical="center" wrapText="1"/>
    </xf>
    <xf numFmtId="43" fontId="8" fillId="2" borderId="5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3" fontId="8" fillId="2" borderId="3" xfId="0" applyNumberFormat="1" applyFont="1" applyFill="1" applyBorder="1" applyAlignment="1">
      <alignment horizontal="center" vertical="center" wrapText="1"/>
    </xf>
    <xf numFmtId="43" fontId="8" fillId="2" borderId="4" xfId="0" applyNumberFormat="1" applyFont="1" applyFill="1" applyBorder="1" applyAlignment="1">
      <alignment horizontal="center" vertical="center" wrapText="1"/>
    </xf>
    <xf numFmtId="43" fontId="8" fillId="2" borderId="5" xfId="0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14" fontId="10" fillId="2" borderId="5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5" fontId="11" fillId="2" borderId="0" xfId="1" applyNumberFormat="1" applyFont="1" applyFill="1" applyBorder="1" applyAlignment="1">
      <alignment horizontal="center" vertical="top"/>
    </xf>
    <xf numFmtId="43" fontId="8" fillId="2" borderId="3" xfId="0" applyNumberFormat="1" applyFont="1" applyFill="1" applyBorder="1" applyAlignment="1">
      <alignment vertical="center" wrapText="1"/>
    </xf>
    <xf numFmtId="43" fontId="8" fillId="2" borderId="4" xfId="0" applyNumberFormat="1" applyFont="1" applyFill="1" applyBorder="1" applyAlignment="1">
      <alignment vertical="center" wrapText="1"/>
    </xf>
    <xf numFmtId="43" fontId="8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5">
    <cellStyle name="Millares" xfId="3" builtinId="3"/>
    <cellStyle name="Moneda" xfId="1" builtinId="4"/>
    <cellStyle name="Moneda [0]" xfId="2" builtinId="7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1</xdr:row>
      <xdr:rowOff>24848</xdr:rowOff>
    </xdr:from>
    <xdr:to>
      <xdr:col>2</xdr:col>
      <xdr:colOff>1198217</xdr:colOff>
      <xdr:row>4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700992-4447-4928-A7D9-DC5E0AD26E0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701" y="215348"/>
          <a:ext cx="1334466" cy="5784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107157</xdr:colOff>
      <xdr:row>0</xdr:row>
      <xdr:rowOff>190499</xdr:rowOff>
    </xdr:from>
    <xdr:to>
      <xdr:col>2</xdr:col>
      <xdr:colOff>1151414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032" y="190499"/>
          <a:ext cx="1258570" cy="6072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107673</xdr:colOff>
      <xdr:row>1</xdr:row>
      <xdr:rowOff>66260</xdr:rowOff>
    </xdr:from>
    <xdr:to>
      <xdr:col>2</xdr:col>
      <xdr:colOff>1010091</xdr:colOff>
      <xdr:row>4</xdr:row>
      <xdr:rowOff>101980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B9323F-34AA-4D38-82B7-653E6279349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73" y="256760"/>
          <a:ext cx="1258570" cy="607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workbookViewId="0">
      <selection activeCell="A5" sqref="A5:A7"/>
    </sheetView>
  </sheetViews>
  <sheetFormatPr baseColWidth="10" defaultRowHeight="15" x14ac:dyDescent="0.25"/>
  <sheetData>
    <row r="1" spans="1:3" x14ac:dyDescent="0.25">
      <c r="A1">
        <v>26874332</v>
      </c>
      <c r="B1" t="s">
        <v>61</v>
      </c>
      <c r="C1" t="s">
        <v>63</v>
      </c>
    </row>
    <row r="2" spans="1:3" x14ac:dyDescent="0.25">
      <c r="A2">
        <v>57567768</v>
      </c>
      <c r="B2" t="s">
        <v>62</v>
      </c>
    </row>
    <row r="3" spans="1:3" x14ac:dyDescent="0.25">
      <c r="A3">
        <v>105435900</v>
      </c>
      <c r="B3" t="s">
        <v>60</v>
      </c>
    </row>
    <row r="5" spans="1:3" x14ac:dyDescent="0.25">
      <c r="A5">
        <v>32344021</v>
      </c>
      <c r="B5" t="s">
        <v>61</v>
      </c>
      <c r="C5" t="s">
        <v>64</v>
      </c>
    </row>
    <row r="6" spans="1:3" x14ac:dyDescent="0.25">
      <c r="A6">
        <v>68819479</v>
      </c>
      <c r="B6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0"/>
  <sheetViews>
    <sheetView showGridLines="0" topLeftCell="A42" zoomScale="80" zoomScaleNormal="80" workbookViewId="0">
      <selection activeCell="C54" sqref="C54:E54"/>
    </sheetView>
  </sheetViews>
  <sheetFormatPr baseColWidth="10" defaultColWidth="11.42578125" defaultRowHeight="12" x14ac:dyDescent="0.2"/>
  <cols>
    <col min="1" max="1" width="2.140625" style="7" customWidth="1"/>
    <col min="2" max="2" width="3.28515625" style="7" customWidth="1"/>
    <col min="3" max="3" width="18.42578125" style="5" customWidth="1"/>
    <col min="4" max="4" width="2.5703125" style="5" customWidth="1"/>
    <col min="5" max="5" width="4.28515625" style="5" customWidth="1"/>
    <col min="6" max="6" width="13.140625" style="10" customWidth="1"/>
    <col min="7" max="7" width="14" style="25" customWidth="1"/>
    <col min="8" max="8" width="22.5703125" style="25" customWidth="1"/>
    <col min="9" max="9" width="21.5703125" style="7" customWidth="1"/>
    <col min="10" max="10" width="2.42578125" style="7" customWidth="1"/>
    <col min="11" max="11" width="14.140625" style="7" customWidth="1"/>
    <col min="12" max="16384" width="11.42578125" style="7"/>
  </cols>
  <sheetData>
    <row r="1" spans="2:10" ht="15" customHeight="1" x14ac:dyDescent="0.2">
      <c r="B1" s="45"/>
      <c r="C1" s="45"/>
      <c r="D1" s="45"/>
      <c r="E1" s="45"/>
      <c r="F1" s="45"/>
      <c r="G1" s="45"/>
      <c r="H1" s="45"/>
      <c r="I1" s="6"/>
      <c r="J1" s="6"/>
    </row>
    <row r="2" spans="2:10" x14ac:dyDescent="0.2">
      <c r="B2" s="45"/>
      <c r="C2" s="45"/>
      <c r="D2" s="65" t="s">
        <v>54</v>
      </c>
      <c r="E2" s="66"/>
      <c r="F2" s="66"/>
      <c r="G2" s="67"/>
      <c r="H2" s="47" t="s">
        <v>20</v>
      </c>
      <c r="I2" s="54" t="s">
        <v>52</v>
      </c>
      <c r="J2" s="6"/>
    </row>
    <row r="3" spans="2:10" ht="12.75" x14ac:dyDescent="0.2">
      <c r="B3" s="45"/>
      <c r="C3" s="45"/>
      <c r="D3" s="68"/>
      <c r="E3" s="69"/>
      <c r="F3" s="69"/>
      <c r="G3" s="70"/>
      <c r="H3" s="47" t="s">
        <v>21</v>
      </c>
      <c r="I3" s="54">
        <v>1</v>
      </c>
      <c r="J3" s="35"/>
    </row>
    <row r="4" spans="2:10" ht="12.75" x14ac:dyDescent="0.2">
      <c r="B4" s="45"/>
      <c r="C4" s="45"/>
      <c r="D4" s="68"/>
      <c r="E4" s="69"/>
      <c r="F4" s="69"/>
      <c r="G4" s="70"/>
      <c r="H4" s="47" t="s">
        <v>22</v>
      </c>
      <c r="I4" s="55">
        <v>44193</v>
      </c>
      <c r="J4" s="35"/>
    </row>
    <row r="5" spans="2:10" ht="12.75" x14ac:dyDescent="0.2">
      <c r="B5" s="45"/>
      <c r="C5" s="45"/>
      <c r="D5" s="71"/>
      <c r="E5" s="72"/>
      <c r="F5" s="72"/>
      <c r="G5" s="73"/>
      <c r="H5" s="47" t="s">
        <v>23</v>
      </c>
      <c r="I5" s="54" t="s">
        <v>53</v>
      </c>
      <c r="J5" s="35"/>
    </row>
    <row r="6" spans="2:10" ht="30.75" customHeight="1" x14ac:dyDescent="0.2">
      <c r="B6" s="46"/>
      <c r="C6" s="46"/>
      <c r="D6" s="46"/>
      <c r="E6" s="46"/>
      <c r="F6" s="46"/>
      <c r="G6" s="46"/>
      <c r="H6" s="46"/>
      <c r="I6" s="44"/>
      <c r="J6" s="44"/>
    </row>
    <row r="7" spans="2:10" x14ac:dyDescent="0.2">
      <c r="B7" s="74" t="s">
        <v>0</v>
      </c>
      <c r="C7" s="75"/>
      <c r="D7" s="75"/>
      <c r="E7" s="75"/>
      <c r="F7" s="75"/>
      <c r="G7" s="75"/>
      <c r="H7" s="75"/>
      <c r="I7" s="75"/>
      <c r="J7" s="76"/>
    </row>
    <row r="8" spans="2:10" x14ac:dyDescent="0.2">
      <c r="B8" s="49"/>
      <c r="C8" s="2"/>
      <c r="D8" s="7"/>
      <c r="E8" s="77" t="s">
        <v>40</v>
      </c>
      <c r="F8" s="77"/>
      <c r="G8" s="51" t="s">
        <v>69</v>
      </c>
      <c r="H8" s="2"/>
      <c r="I8" s="2"/>
      <c r="J8" s="50"/>
    </row>
    <row r="9" spans="2:10" x14ac:dyDescent="0.2">
      <c r="B9" s="36"/>
      <c r="C9" s="33"/>
      <c r="D9" s="33"/>
      <c r="E9" s="33"/>
      <c r="F9" s="2"/>
      <c r="G9" s="3"/>
      <c r="H9" s="3"/>
      <c r="I9" s="33"/>
      <c r="J9" s="37"/>
    </row>
    <row r="10" spans="2:10" x14ac:dyDescent="0.2">
      <c r="B10" s="38"/>
      <c r="C10" s="4" t="s">
        <v>1</v>
      </c>
      <c r="E10" s="6" t="s">
        <v>55</v>
      </c>
      <c r="F10" s="6"/>
      <c r="G10" s="6"/>
      <c r="H10" s="6"/>
      <c r="J10" s="37"/>
    </row>
    <row r="11" spans="2:10" x14ac:dyDescent="0.2">
      <c r="B11" s="39"/>
      <c r="C11" s="4" t="s">
        <v>2</v>
      </c>
      <c r="D11" s="8"/>
      <c r="E11" s="8" t="s">
        <v>56</v>
      </c>
      <c r="F11" s="9"/>
      <c r="G11" s="9"/>
      <c r="H11" s="9"/>
      <c r="J11" s="37"/>
    </row>
    <row r="12" spans="2:10" x14ac:dyDescent="0.2">
      <c r="B12" s="39"/>
      <c r="C12" s="4" t="s">
        <v>3</v>
      </c>
      <c r="D12" s="4"/>
      <c r="E12" s="78">
        <v>3194820351</v>
      </c>
      <c r="F12" s="78"/>
      <c r="J12" s="37"/>
    </row>
    <row r="13" spans="2:10" x14ac:dyDescent="0.2">
      <c r="B13" s="36"/>
      <c r="J13" s="37"/>
    </row>
    <row r="14" spans="2:10" ht="12.75" x14ac:dyDescent="0.2">
      <c r="B14" s="36"/>
      <c r="C14" s="11" t="s">
        <v>4</v>
      </c>
      <c r="D14" s="11"/>
      <c r="E14" s="11"/>
      <c r="I14" s="12">
        <v>22011881.07</v>
      </c>
      <c r="J14" s="37"/>
    </row>
    <row r="15" spans="2:10" ht="12.75" x14ac:dyDescent="0.2">
      <c r="B15" s="36"/>
      <c r="C15" s="11" t="s">
        <v>5</v>
      </c>
      <c r="D15" s="11"/>
      <c r="E15" s="11"/>
      <c r="F15" s="11"/>
      <c r="I15" s="12">
        <v>35216182</v>
      </c>
      <c r="J15" s="37"/>
    </row>
    <row r="16" spans="2:10" ht="12.75" x14ac:dyDescent="0.2">
      <c r="B16" s="36"/>
      <c r="C16" s="11" t="s">
        <v>6</v>
      </c>
      <c r="D16" s="11"/>
      <c r="E16" s="11"/>
      <c r="F16" s="11"/>
      <c r="I16" s="12">
        <v>15003494.17</v>
      </c>
      <c r="J16" s="37"/>
    </row>
    <row r="17" spans="1:14" ht="12.75" x14ac:dyDescent="0.2">
      <c r="B17" s="36"/>
      <c r="C17" s="11" t="s">
        <v>7</v>
      </c>
      <c r="D17" s="11"/>
      <c r="E17" s="11"/>
      <c r="F17" s="11"/>
      <c r="I17" s="12">
        <f>+I15-I16</f>
        <v>20212687.829999998</v>
      </c>
      <c r="J17" s="37"/>
    </row>
    <row r="18" spans="1:14" ht="12.75" customHeight="1" x14ac:dyDescent="0.2">
      <c r="B18" s="36"/>
      <c r="C18" s="11"/>
      <c r="D18" s="11"/>
      <c r="E18" s="11"/>
      <c r="F18" s="11"/>
      <c r="I18" s="12"/>
      <c r="J18" s="37"/>
      <c r="K18" s="57"/>
    </row>
    <row r="19" spans="1:14" ht="18.75" customHeight="1" x14ac:dyDescent="0.2">
      <c r="B19" s="36"/>
      <c r="C19" s="79" t="s">
        <v>8</v>
      </c>
      <c r="D19" s="80"/>
      <c r="E19" s="80"/>
      <c r="F19" s="80"/>
      <c r="G19" s="80"/>
      <c r="H19" s="80"/>
      <c r="I19" s="81"/>
      <c r="J19" s="37"/>
    </row>
    <row r="20" spans="1:14" ht="15" customHeight="1" x14ac:dyDescent="0.2">
      <c r="B20" s="36"/>
      <c r="C20" s="59" t="s">
        <v>9</v>
      </c>
      <c r="D20" s="60"/>
      <c r="E20" s="61"/>
      <c r="F20" s="62" t="s">
        <v>10</v>
      </c>
      <c r="G20" s="63"/>
      <c r="H20" s="64"/>
      <c r="I20" s="13" t="s">
        <v>11</v>
      </c>
      <c r="J20" s="37"/>
    </row>
    <row r="21" spans="1:14" s="1" customFormat="1" x14ac:dyDescent="0.2">
      <c r="A21" s="7"/>
      <c r="B21" s="36"/>
      <c r="C21" s="82"/>
      <c r="D21" s="83"/>
      <c r="E21" s="84"/>
      <c r="F21" s="85"/>
      <c r="G21" s="86"/>
      <c r="H21" s="87"/>
      <c r="I21" s="27"/>
      <c r="J21" s="37"/>
      <c r="M21" s="7"/>
      <c r="N21" s="7"/>
    </row>
    <row r="22" spans="1:14" s="1" customFormat="1" x14ac:dyDescent="0.2">
      <c r="A22" s="7"/>
      <c r="B22" s="36"/>
      <c r="C22" s="82"/>
      <c r="D22" s="83"/>
      <c r="E22" s="84"/>
      <c r="F22" s="85"/>
      <c r="G22" s="86"/>
      <c r="H22" s="87"/>
      <c r="I22" s="27"/>
      <c r="J22" s="37"/>
      <c r="M22" s="7"/>
      <c r="N22" s="7"/>
    </row>
    <row r="23" spans="1:14" s="1" customFormat="1" x14ac:dyDescent="0.2">
      <c r="A23" s="7"/>
      <c r="B23" s="36"/>
      <c r="C23" s="82"/>
      <c r="D23" s="83"/>
      <c r="E23" s="84"/>
      <c r="F23" s="85"/>
      <c r="G23" s="86"/>
      <c r="H23" s="87"/>
      <c r="I23" s="27"/>
      <c r="J23" s="37"/>
      <c r="M23" s="7"/>
      <c r="N23" s="7"/>
    </row>
    <row r="24" spans="1:14" x14ac:dyDescent="0.2">
      <c r="B24" s="36"/>
      <c r="C24" s="88" t="s">
        <v>12</v>
      </c>
      <c r="D24" s="89"/>
      <c r="E24" s="89"/>
      <c r="F24" s="89"/>
      <c r="G24" s="89"/>
      <c r="H24" s="90"/>
      <c r="I24" s="19">
        <f>SUM(I21:I23)</f>
        <v>0</v>
      </c>
      <c r="J24" s="37"/>
    </row>
    <row r="25" spans="1:14" x14ac:dyDescent="0.2">
      <c r="B25" s="36"/>
      <c r="C25" s="34"/>
      <c r="D25" s="34"/>
      <c r="E25" s="34"/>
      <c r="F25" s="14"/>
      <c r="G25" s="15"/>
      <c r="H25" s="15"/>
      <c r="I25" s="19"/>
      <c r="J25" s="37"/>
    </row>
    <row r="26" spans="1:14" ht="18.75" customHeight="1" x14ac:dyDescent="0.2">
      <c r="B26" s="36"/>
      <c r="C26" s="79" t="s">
        <v>13</v>
      </c>
      <c r="D26" s="80"/>
      <c r="E26" s="80"/>
      <c r="F26" s="80"/>
      <c r="G26" s="80"/>
      <c r="H26" s="80"/>
      <c r="I26" s="81"/>
      <c r="J26" s="37"/>
    </row>
    <row r="27" spans="1:14" ht="15" customHeight="1" x14ac:dyDescent="0.2">
      <c r="B27" s="36"/>
      <c r="C27" s="59" t="s">
        <v>9</v>
      </c>
      <c r="D27" s="60"/>
      <c r="E27" s="61"/>
      <c r="F27" s="62" t="s">
        <v>14</v>
      </c>
      <c r="G27" s="63"/>
      <c r="H27" s="64"/>
      <c r="I27" s="13" t="s">
        <v>11</v>
      </c>
      <c r="J27" s="37"/>
    </row>
    <row r="28" spans="1:14" s="1" customFormat="1" x14ac:dyDescent="0.2">
      <c r="A28" s="7"/>
      <c r="B28" s="36"/>
      <c r="C28" s="82">
        <v>44620</v>
      </c>
      <c r="D28" s="83"/>
      <c r="E28" s="84"/>
      <c r="F28" s="85" t="s">
        <v>59</v>
      </c>
      <c r="G28" s="86"/>
      <c r="H28" s="87"/>
      <c r="I28" s="27">
        <f>72361+170000-120308-112930+120000-105017-143512+100000+163000-158836.34-128221+190000+200000-97639+300000-176117+192311.5-98115-129649+0.78-192717+200000-98115-426860.58+400000-98115+80000-130932.58-16000-8000+70000+0.03-99389.49+115000+16000-46690.49+100000-99490.47+160000-115156.49-8129-8129+120000-69200-13148+150000-182735.8+75000-13148-69200-2601.09-13689.91+140000-1110-210.9-69200-13148</f>
        <v>68212.170000000013</v>
      </c>
      <c r="J28" s="37"/>
      <c r="M28" s="7"/>
      <c r="N28" s="7"/>
    </row>
    <row r="29" spans="1:14" s="1" customFormat="1" x14ac:dyDescent="0.2">
      <c r="A29" s="7"/>
      <c r="B29" s="36"/>
      <c r="C29" s="82" t="s">
        <v>68</v>
      </c>
      <c r="D29" s="83"/>
      <c r="E29" s="84"/>
      <c r="F29" s="85" t="s">
        <v>66</v>
      </c>
      <c r="G29" s="86" t="s">
        <v>66</v>
      </c>
      <c r="H29" s="87" t="s">
        <v>66</v>
      </c>
      <c r="I29" s="27">
        <v>500000</v>
      </c>
      <c r="J29" s="37"/>
      <c r="M29" s="7"/>
      <c r="N29" s="7"/>
    </row>
    <row r="30" spans="1:14" s="1" customFormat="1" x14ac:dyDescent="0.2">
      <c r="A30" s="7"/>
      <c r="B30" s="36"/>
      <c r="C30" s="82" t="s">
        <v>68</v>
      </c>
      <c r="D30" s="83"/>
      <c r="E30" s="84"/>
      <c r="F30" s="85" t="s">
        <v>66</v>
      </c>
      <c r="G30" s="86" t="s">
        <v>66</v>
      </c>
      <c r="H30" s="87" t="s">
        <v>66</v>
      </c>
      <c r="I30" s="27">
        <v>3135282</v>
      </c>
      <c r="J30" s="37"/>
      <c r="M30" s="7"/>
      <c r="N30" s="7"/>
    </row>
    <row r="31" spans="1:14" s="1" customFormat="1" x14ac:dyDescent="0.2">
      <c r="A31" s="7"/>
      <c r="B31" s="36"/>
      <c r="C31" s="82" t="s">
        <v>68</v>
      </c>
      <c r="D31" s="83"/>
      <c r="E31" s="84"/>
      <c r="F31" s="85" t="s">
        <v>66</v>
      </c>
      <c r="G31" s="86" t="s">
        <v>66</v>
      </c>
      <c r="H31" s="87" t="s">
        <v>66</v>
      </c>
      <c r="I31" s="27">
        <v>5600000</v>
      </c>
      <c r="J31" s="37"/>
      <c r="M31" s="7"/>
      <c r="N31" s="7"/>
    </row>
    <row r="32" spans="1:14" s="1" customFormat="1" x14ac:dyDescent="0.2">
      <c r="A32" s="7"/>
      <c r="B32" s="36"/>
      <c r="C32" s="82" t="s">
        <v>68</v>
      </c>
      <c r="D32" s="83"/>
      <c r="E32" s="84"/>
      <c r="F32" s="85" t="s">
        <v>66</v>
      </c>
      <c r="G32" s="86" t="s">
        <v>66</v>
      </c>
      <c r="H32" s="87" t="s">
        <v>66</v>
      </c>
      <c r="I32" s="27">
        <v>1300000</v>
      </c>
      <c r="J32" s="37"/>
      <c r="M32" s="7"/>
      <c r="N32" s="7"/>
    </row>
    <row r="33" spans="1:14" s="1" customFormat="1" x14ac:dyDescent="0.2">
      <c r="A33" s="7"/>
      <c r="B33" s="36"/>
      <c r="C33" s="82" t="s">
        <v>68</v>
      </c>
      <c r="D33" s="83"/>
      <c r="E33" s="84"/>
      <c r="F33" s="85" t="s">
        <v>66</v>
      </c>
      <c r="G33" s="86" t="s">
        <v>66</v>
      </c>
      <c r="H33" s="87" t="s">
        <v>66</v>
      </c>
      <c r="I33" s="27">
        <v>1700000</v>
      </c>
      <c r="J33" s="37"/>
      <c r="M33" s="7"/>
      <c r="N33" s="7"/>
    </row>
    <row r="34" spans="1:14" s="1" customFormat="1" x14ac:dyDescent="0.2">
      <c r="A34" s="7"/>
      <c r="B34" s="36"/>
      <c r="C34" s="82" t="s">
        <v>68</v>
      </c>
      <c r="D34" s="83"/>
      <c r="E34" s="84"/>
      <c r="F34" s="85" t="s">
        <v>66</v>
      </c>
      <c r="G34" s="86" t="s">
        <v>66</v>
      </c>
      <c r="H34" s="87" t="s">
        <v>66</v>
      </c>
      <c r="I34" s="27">
        <v>2700000</v>
      </c>
      <c r="J34" s="37"/>
      <c r="M34" s="7"/>
      <c r="N34" s="7"/>
    </row>
    <row r="35" spans="1:14" s="1" customFormat="1" x14ac:dyDescent="0.2">
      <c r="A35" s="7"/>
      <c r="B35" s="36"/>
      <c r="C35" s="82"/>
      <c r="D35" s="83"/>
      <c r="E35" s="84"/>
      <c r="F35" s="85"/>
      <c r="G35" s="86"/>
      <c r="H35" s="87"/>
      <c r="I35" s="27"/>
      <c r="J35" s="37"/>
      <c r="M35" s="7"/>
      <c r="N35" s="7"/>
    </row>
    <row r="36" spans="1:14" s="1" customFormat="1" x14ac:dyDescent="0.2">
      <c r="A36" s="7"/>
      <c r="B36" s="36"/>
      <c r="C36" s="82"/>
      <c r="D36" s="83"/>
      <c r="E36" s="84"/>
      <c r="F36" s="85"/>
      <c r="G36" s="86"/>
      <c r="H36" s="87"/>
      <c r="I36" s="27"/>
      <c r="J36" s="37"/>
      <c r="M36" s="7"/>
      <c r="N36" s="7"/>
    </row>
    <row r="37" spans="1:14" s="1" customFormat="1" x14ac:dyDescent="0.2">
      <c r="A37" s="7"/>
      <c r="B37" s="36"/>
      <c r="C37" s="77" t="s">
        <v>12</v>
      </c>
      <c r="D37" s="77"/>
      <c r="E37" s="77"/>
      <c r="F37" s="17"/>
      <c r="G37" s="17"/>
      <c r="H37" s="18"/>
      <c r="I37" s="19">
        <f>SUM(I28:I36)</f>
        <v>15003494.17</v>
      </c>
      <c r="J37" s="37"/>
    </row>
    <row r="38" spans="1:14" s="1" customFormat="1" x14ac:dyDescent="0.2">
      <c r="A38" s="7"/>
      <c r="B38" s="36"/>
      <c r="C38" s="34"/>
      <c r="D38" s="34"/>
      <c r="E38" s="34"/>
      <c r="F38" s="14"/>
      <c r="G38" s="15"/>
      <c r="H38" s="15"/>
      <c r="I38" s="16"/>
      <c r="J38" s="37"/>
    </row>
    <row r="39" spans="1:14" s="1" customFormat="1" ht="18.75" customHeight="1" x14ac:dyDescent="0.2">
      <c r="A39" s="7"/>
      <c r="B39" s="36"/>
      <c r="C39" s="79" t="s">
        <v>15</v>
      </c>
      <c r="D39" s="80"/>
      <c r="E39" s="80"/>
      <c r="F39" s="80"/>
      <c r="G39" s="80"/>
      <c r="H39" s="80"/>
      <c r="I39" s="81"/>
      <c r="J39" s="37"/>
    </row>
    <row r="40" spans="1:14" s="1" customFormat="1" ht="15" customHeight="1" x14ac:dyDescent="0.2">
      <c r="A40" s="7"/>
      <c r="B40" s="36"/>
      <c r="C40" s="59" t="s">
        <v>9</v>
      </c>
      <c r="D40" s="60"/>
      <c r="E40" s="61"/>
      <c r="F40" s="62" t="s">
        <v>14</v>
      </c>
      <c r="G40" s="63"/>
      <c r="H40" s="64"/>
      <c r="I40" s="13" t="s">
        <v>11</v>
      </c>
      <c r="J40" s="37"/>
    </row>
    <row r="41" spans="1:14" s="1" customFormat="1" ht="15" customHeight="1" x14ac:dyDescent="0.2">
      <c r="A41" s="7"/>
      <c r="B41" s="36"/>
      <c r="C41" s="82">
        <v>44628</v>
      </c>
      <c r="D41" s="83"/>
      <c r="E41" s="84"/>
      <c r="F41" s="85" t="s">
        <v>65</v>
      </c>
      <c r="G41" s="86"/>
      <c r="H41" s="87"/>
      <c r="I41" s="58">
        <v>6365000</v>
      </c>
      <c r="J41" s="37"/>
    </row>
    <row r="42" spans="1:14" s="1" customFormat="1" ht="15" customHeight="1" x14ac:dyDescent="0.2">
      <c r="A42" s="7"/>
      <c r="B42" s="36"/>
      <c r="C42" s="82">
        <v>44643</v>
      </c>
      <c r="D42" s="83">
        <v>44643</v>
      </c>
      <c r="E42" s="84">
        <v>44643</v>
      </c>
      <c r="F42" s="85" t="s">
        <v>66</v>
      </c>
      <c r="G42" s="86" t="s">
        <v>66</v>
      </c>
      <c r="H42" s="87" t="s">
        <v>66</v>
      </c>
      <c r="I42" s="58">
        <v>789500</v>
      </c>
      <c r="J42" s="37"/>
    </row>
    <row r="43" spans="1:14" ht="15" customHeight="1" x14ac:dyDescent="0.2">
      <c r="B43" s="36"/>
      <c r="C43" s="82">
        <v>44643</v>
      </c>
      <c r="D43" s="83">
        <v>44643</v>
      </c>
      <c r="E43" s="84">
        <v>44643</v>
      </c>
      <c r="F43" s="85" t="s">
        <v>66</v>
      </c>
      <c r="G43" s="86" t="s">
        <v>66</v>
      </c>
      <c r="H43" s="87" t="s">
        <v>66</v>
      </c>
      <c r="I43" s="58">
        <v>3319200</v>
      </c>
      <c r="J43" s="37"/>
    </row>
    <row r="44" spans="1:14" ht="15" customHeight="1" x14ac:dyDescent="0.2">
      <c r="B44" s="36"/>
      <c r="C44" s="82">
        <v>44643</v>
      </c>
      <c r="D44" s="83">
        <v>44643</v>
      </c>
      <c r="E44" s="84">
        <v>44643</v>
      </c>
      <c r="F44" s="85" t="s">
        <v>66</v>
      </c>
      <c r="G44" s="86" t="s">
        <v>66</v>
      </c>
      <c r="H44" s="87" t="s">
        <v>66</v>
      </c>
      <c r="I44" s="58">
        <v>3109000</v>
      </c>
      <c r="J44" s="37"/>
    </row>
    <row r="45" spans="1:14" s="1" customFormat="1" ht="15" customHeight="1" x14ac:dyDescent="0.2">
      <c r="A45" s="7"/>
      <c r="B45" s="36"/>
      <c r="C45" s="82">
        <v>44643</v>
      </c>
      <c r="D45" s="83">
        <v>44643</v>
      </c>
      <c r="E45" s="84">
        <v>44643</v>
      </c>
      <c r="F45" s="85" t="s">
        <v>66</v>
      </c>
      <c r="G45" s="86" t="s">
        <v>66</v>
      </c>
      <c r="H45" s="87" t="s">
        <v>66</v>
      </c>
      <c r="I45" s="58">
        <v>2787700</v>
      </c>
      <c r="J45" s="37"/>
    </row>
    <row r="46" spans="1:14" s="1" customFormat="1" ht="15" customHeight="1" x14ac:dyDescent="0.2">
      <c r="A46" s="7"/>
      <c r="B46" s="36"/>
      <c r="C46" s="82">
        <v>44643</v>
      </c>
      <c r="D46" s="83">
        <v>44643</v>
      </c>
      <c r="E46" s="84">
        <v>44643</v>
      </c>
      <c r="F46" s="85" t="s">
        <v>66</v>
      </c>
      <c r="G46" s="86" t="s">
        <v>66</v>
      </c>
      <c r="H46" s="87" t="s">
        <v>66</v>
      </c>
      <c r="I46" s="58">
        <v>3528800</v>
      </c>
      <c r="J46" s="37"/>
    </row>
    <row r="47" spans="1:14" s="1" customFormat="1" ht="15" customHeight="1" x14ac:dyDescent="0.2">
      <c r="A47" s="7"/>
      <c r="B47" s="36"/>
      <c r="C47" s="82">
        <v>44643</v>
      </c>
      <c r="D47" s="83">
        <v>44643</v>
      </c>
      <c r="E47" s="84">
        <v>44643</v>
      </c>
      <c r="F47" s="85" t="s">
        <v>66</v>
      </c>
      <c r="G47" s="86" t="s">
        <v>66</v>
      </c>
      <c r="H47" s="87" t="s">
        <v>66</v>
      </c>
      <c r="I47" s="58">
        <v>241700</v>
      </c>
      <c r="J47" s="37"/>
    </row>
    <row r="48" spans="1:14" s="1" customFormat="1" ht="15" customHeight="1" x14ac:dyDescent="0.2">
      <c r="A48" s="7"/>
      <c r="B48" s="36"/>
      <c r="C48" s="82">
        <v>44649</v>
      </c>
      <c r="D48" s="83">
        <v>44649</v>
      </c>
      <c r="E48" s="84">
        <v>44649</v>
      </c>
      <c r="F48" s="85" t="s">
        <v>66</v>
      </c>
      <c r="G48" s="86" t="s">
        <v>66</v>
      </c>
      <c r="H48" s="87" t="s">
        <v>66</v>
      </c>
      <c r="I48" s="58">
        <v>500000</v>
      </c>
      <c r="J48" s="37"/>
    </row>
    <row r="49" spans="1:10" ht="15" customHeight="1" x14ac:dyDescent="0.2">
      <c r="B49" s="36"/>
      <c r="C49" s="82">
        <v>44649</v>
      </c>
      <c r="D49" s="83">
        <v>44649</v>
      </c>
      <c r="E49" s="84">
        <v>44649</v>
      </c>
      <c r="F49" s="85" t="s">
        <v>66</v>
      </c>
      <c r="G49" s="86" t="s">
        <v>66</v>
      </c>
      <c r="H49" s="87" t="s">
        <v>66</v>
      </c>
      <c r="I49" s="58">
        <v>2700000</v>
      </c>
      <c r="J49" s="37"/>
    </row>
    <row r="50" spans="1:10" ht="15" customHeight="1" x14ac:dyDescent="0.2">
      <c r="B50" s="36"/>
      <c r="C50" s="82">
        <v>44649</v>
      </c>
      <c r="D50" s="83">
        <v>44649</v>
      </c>
      <c r="E50" s="84">
        <v>44649</v>
      </c>
      <c r="F50" s="85" t="s">
        <v>66</v>
      </c>
      <c r="G50" s="86" t="s">
        <v>66</v>
      </c>
      <c r="H50" s="87" t="s">
        <v>66</v>
      </c>
      <c r="I50" s="58">
        <v>1300000</v>
      </c>
      <c r="J50" s="37"/>
    </row>
    <row r="51" spans="1:10" s="1" customFormat="1" ht="15" customHeight="1" x14ac:dyDescent="0.2">
      <c r="A51" s="7"/>
      <c r="B51" s="36"/>
      <c r="C51" s="82">
        <v>44649</v>
      </c>
      <c r="D51" s="83">
        <v>44649</v>
      </c>
      <c r="E51" s="84">
        <v>44649</v>
      </c>
      <c r="F51" s="85" t="s">
        <v>66</v>
      </c>
      <c r="G51" s="86" t="s">
        <v>66</v>
      </c>
      <c r="H51" s="87" t="s">
        <v>66</v>
      </c>
      <c r="I51" s="58">
        <v>3135282</v>
      </c>
      <c r="J51" s="37"/>
    </row>
    <row r="52" spans="1:10" s="1" customFormat="1" ht="15" customHeight="1" x14ac:dyDescent="0.2">
      <c r="A52" s="7"/>
      <c r="B52" s="36"/>
      <c r="C52" s="82">
        <v>44649</v>
      </c>
      <c r="D52" s="83">
        <v>44649</v>
      </c>
      <c r="E52" s="84">
        <v>44649</v>
      </c>
      <c r="F52" s="85" t="s">
        <v>66</v>
      </c>
      <c r="G52" s="86" t="s">
        <v>66</v>
      </c>
      <c r="H52" s="87" t="s">
        <v>66</v>
      </c>
      <c r="I52" s="58">
        <v>1700000</v>
      </c>
      <c r="J52" s="37"/>
    </row>
    <row r="53" spans="1:10" s="1" customFormat="1" ht="15" customHeight="1" x14ac:dyDescent="0.2">
      <c r="A53" s="7"/>
      <c r="B53" s="36"/>
      <c r="C53" s="82">
        <v>44649</v>
      </c>
      <c r="D53" s="83">
        <v>44649</v>
      </c>
      <c r="E53" s="84">
        <v>44649</v>
      </c>
      <c r="F53" s="85" t="s">
        <v>66</v>
      </c>
      <c r="G53" s="86" t="s">
        <v>66</v>
      </c>
      <c r="H53" s="87" t="s">
        <v>66</v>
      </c>
      <c r="I53" s="58">
        <v>5600000</v>
      </c>
      <c r="J53" s="37"/>
    </row>
    <row r="54" spans="1:10" s="1" customFormat="1" ht="15" customHeight="1" x14ac:dyDescent="0.2">
      <c r="A54" s="7"/>
      <c r="B54" s="36"/>
      <c r="C54" s="82">
        <v>44651</v>
      </c>
      <c r="D54" s="83">
        <v>44649</v>
      </c>
      <c r="E54" s="84">
        <v>44649</v>
      </c>
      <c r="F54" s="85" t="s">
        <v>67</v>
      </c>
      <c r="G54" s="86"/>
      <c r="H54" s="87"/>
      <c r="I54" s="58">
        <v>140000</v>
      </c>
      <c r="J54" s="37"/>
    </row>
    <row r="55" spans="1:10" ht="12" customHeight="1" x14ac:dyDescent="0.2">
      <c r="B55" s="36"/>
      <c r="C55" s="82"/>
      <c r="D55" s="83"/>
      <c r="E55" s="84"/>
      <c r="F55" s="91"/>
      <c r="G55" s="92"/>
      <c r="H55" s="93"/>
      <c r="I55" s="26"/>
      <c r="J55" s="37"/>
    </row>
    <row r="56" spans="1:10" ht="12" customHeight="1" x14ac:dyDescent="0.2">
      <c r="B56" s="36"/>
      <c r="C56" s="82"/>
      <c r="D56" s="83"/>
      <c r="E56" s="84"/>
      <c r="F56" s="91"/>
      <c r="G56" s="92"/>
      <c r="H56" s="93"/>
      <c r="I56" s="26"/>
      <c r="J56" s="37"/>
    </row>
    <row r="57" spans="1:10" ht="12" customHeight="1" x14ac:dyDescent="0.2">
      <c r="B57" s="36"/>
      <c r="C57" s="82"/>
      <c r="D57" s="83"/>
      <c r="E57" s="84"/>
      <c r="F57" s="91"/>
      <c r="G57" s="92"/>
      <c r="H57" s="93"/>
      <c r="I57" s="26"/>
      <c r="J57" s="37"/>
    </row>
    <row r="58" spans="1:10" s="1" customFormat="1" ht="12" customHeight="1" x14ac:dyDescent="0.2">
      <c r="A58" s="7"/>
      <c r="B58" s="36"/>
      <c r="C58" s="94" t="s">
        <v>12</v>
      </c>
      <c r="D58" s="95"/>
      <c r="E58" s="96"/>
      <c r="F58" s="85"/>
      <c r="G58" s="86"/>
      <c r="H58" s="87"/>
      <c r="I58" s="20">
        <f>SUM(I41:I57)</f>
        <v>35216182</v>
      </c>
      <c r="J58" s="37"/>
    </row>
    <row r="59" spans="1:10" ht="12" customHeight="1" x14ac:dyDescent="0.2">
      <c r="B59" s="36"/>
      <c r="C59" s="34"/>
      <c r="D59" s="34"/>
      <c r="E59" s="34"/>
      <c r="F59" s="14"/>
      <c r="G59" s="15"/>
      <c r="H59" s="15"/>
      <c r="I59" s="16"/>
      <c r="J59" s="40"/>
    </row>
    <row r="60" spans="1:10" ht="18.75" customHeight="1" x14ac:dyDescent="0.2">
      <c r="B60" s="36"/>
      <c r="C60" s="79" t="s">
        <v>16</v>
      </c>
      <c r="D60" s="80"/>
      <c r="E60" s="80"/>
      <c r="F60" s="80"/>
      <c r="G60" s="80"/>
      <c r="H60" s="80"/>
      <c r="I60" s="81"/>
      <c r="J60" s="37"/>
    </row>
    <row r="61" spans="1:10" ht="15" customHeight="1" x14ac:dyDescent="0.2">
      <c r="B61" s="36"/>
      <c r="C61" s="59" t="s">
        <v>9</v>
      </c>
      <c r="D61" s="60"/>
      <c r="E61" s="61"/>
      <c r="F61" s="62" t="s">
        <v>10</v>
      </c>
      <c r="G61" s="63"/>
      <c r="H61" s="64"/>
      <c r="I61" s="13" t="s">
        <v>11</v>
      </c>
      <c r="J61" s="37"/>
    </row>
    <row r="62" spans="1:10" ht="13.5" customHeight="1" x14ac:dyDescent="0.2">
      <c r="B62" s="36"/>
      <c r="C62" s="82"/>
      <c r="D62" s="83"/>
      <c r="E62" s="84"/>
      <c r="F62" s="85"/>
      <c r="G62" s="86"/>
      <c r="H62" s="87"/>
      <c r="I62" s="26"/>
      <c r="J62" s="37"/>
    </row>
    <row r="63" spans="1:10" ht="12" customHeight="1" x14ac:dyDescent="0.2">
      <c r="B63" s="36"/>
      <c r="C63" s="82"/>
      <c r="D63" s="83"/>
      <c r="E63" s="84"/>
      <c r="F63" s="85"/>
      <c r="G63" s="86"/>
      <c r="H63" s="87"/>
      <c r="I63" s="26"/>
      <c r="J63" s="37"/>
    </row>
    <row r="64" spans="1:10" ht="12" customHeight="1" x14ac:dyDescent="0.2">
      <c r="B64" s="36"/>
      <c r="C64" s="88" t="s">
        <v>12</v>
      </c>
      <c r="D64" s="89"/>
      <c r="E64" s="89"/>
      <c r="F64" s="89"/>
      <c r="G64" s="89"/>
      <c r="H64" s="90"/>
      <c r="I64" s="28">
        <f>SUM(I62:I63)</f>
        <v>0</v>
      </c>
      <c r="J64" s="37"/>
    </row>
    <row r="65" spans="1:11" s="1" customFormat="1" ht="12" customHeight="1" x14ac:dyDescent="0.2">
      <c r="A65" s="7"/>
      <c r="B65" s="36"/>
      <c r="C65" s="21"/>
      <c r="D65" s="21"/>
      <c r="E65" s="22"/>
      <c r="F65" s="22"/>
      <c r="G65" s="22"/>
      <c r="H65" s="22"/>
      <c r="I65" s="16"/>
      <c r="J65" s="37"/>
    </row>
    <row r="66" spans="1:11" s="1" customFormat="1" ht="21" customHeight="1" x14ac:dyDescent="0.2">
      <c r="A66" s="7"/>
      <c r="B66" s="36"/>
      <c r="C66" s="99" t="s">
        <v>17</v>
      </c>
      <c r="D66" s="99"/>
      <c r="E66" s="99"/>
      <c r="F66" s="99"/>
      <c r="G66" s="99"/>
      <c r="H66" s="99"/>
      <c r="I66" s="56">
        <f>(I37-I64)-(I58-I24)</f>
        <v>-20212687.829999998</v>
      </c>
      <c r="J66" s="37"/>
      <c r="K66" s="1">
        <f>+I66+I17</f>
        <v>0</v>
      </c>
    </row>
    <row r="67" spans="1:11" s="1" customFormat="1" ht="12" customHeight="1" x14ac:dyDescent="0.2">
      <c r="A67" s="7"/>
      <c r="B67" s="36"/>
      <c r="C67" s="5"/>
      <c r="D67" s="5"/>
      <c r="E67" s="5"/>
      <c r="F67" s="10"/>
      <c r="G67" s="25"/>
      <c r="H67" s="25"/>
      <c r="I67" s="24"/>
      <c r="J67" s="37"/>
    </row>
    <row r="68" spans="1:11" s="1" customFormat="1" ht="3" customHeight="1" x14ac:dyDescent="0.2">
      <c r="B68" s="36"/>
      <c r="C68" s="100"/>
      <c r="D68" s="100"/>
      <c r="E68" s="100"/>
      <c r="F68" s="100"/>
      <c r="G68" s="100"/>
      <c r="H68" s="100"/>
      <c r="I68" s="100"/>
      <c r="J68" s="37"/>
    </row>
    <row r="69" spans="1:11" s="1" customFormat="1" ht="39" customHeight="1" x14ac:dyDescent="0.2">
      <c r="B69" s="36"/>
      <c r="C69" s="100"/>
      <c r="D69" s="100"/>
      <c r="E69" s="100"/>
      <c r="F69" s="100"/>
      <c r="G69" s="100"/>
      <c r="H69" s="100"/>
      <c r="I69" s="100"/>
      <c r="J69" s="37"/>
    </row>
    <row r="70" spans="1:11" s="1" customFormat="1" ht="9.75" customHeight="1" x14ac:dyDescent="0.2">
      <c r="B70" s="36"/>
      <c r="C70" s="5"/>
      <c r="D70" s="5"/>
      <c r="E70" s="5"/>
      <c r="F70" s="10"/>
      <c r="G70" s="25"/>
      <c r="H70" s="25"/>
      <c r="I70" s="24"/>
      <c r="J70" s="37"/>
    </row>
    <row r="71" spans="1:11" s="1" customFormat="1" ht="14.25" customHeight="1" x14ac:dyDescent="0.2">
      <c r="B71" s="36"/>
      <c r="C71" s="101" t="s">
        <v>18</v>
      </c>
      <c r="D71" s="101"/>
      <c r="E71" s="101"/>
      <c r="F71" s="101"/>
      <c r="G71" s="15"/>
      <c r="H71" s="101" t="s">
        <v>19</v>
      </c>
      <c r="I71" s="101"/>
      <c r="J71" s="37"/>
    </row>
    <row r="72" spans="1:11" s="1" customFormat="1" ht="15.75" customHeight="1" x14ac:dyDescent="0.2">
      <c r="B72" s="41"/>
      <c r="C72" s="97" t="s">
        <v>57</v>
      </c>
      <c r="D72" s="97"/>
      <c r="E72" s="97"/>
      <c r="F72" s="97"/>
      <c r="G72" s="42"/>
      <c r="H72" s="98" t="s">
        <v>58</v>
      </c>
      <c r="I72" s="98"/>
      <c r="J72" s="43"/>
    </row>
    <row r="73" spans="1:11" s="1" customFormat="1" ht="12" customHeight="1" x14ac:dyDescent="0.2">
      <c r="A73" s="7"/>
      <c r="B73" s="7"/>
      <c r="C73" s="5"/>
      <c r="D73" s="5"/>
      <c r="E73" s="5"/>
      <c r="F73" s="10"/>
      <c r="G73" s="25"/>
      <c r="H73" s="25"/>
      <c r="I73" s="7"/>
      <c r="J73" s="7"/>
    </row>
    <row r="74" spans="1:11" s="1" customFormat="1" ht="12" customHeight="1" x14ac:dyDescent="0.2">
      <c r="A74" s="7"/>
      <c r="B74" s="7"/>
      <c r="C74" s="5"/>
      <c r="D74" s="5"/>
      <c r="E74" s="5"/>
      <c r="F74" s="10"/>
      <c r="G74" s="25"/>
      <c r="H74" s="25"/>
      <c r="I74" s="7"/>
      <c r="J74" s="7"/>
    </row>
    <row r="75" spans="1:11" s="1" customFormat="1" ht="12" customHeight="1" x14ac:dyDescent="0.2">
      <c r="A75" s="7"/>
      <c r="B75" s="7"/>
      <c r="C75" s="5"/>
      <c r="D75" s="5"/>
      <c r="E75" s="5"/>
      <c r="F75" s="10"/>
      <c r="G75" s="25"/>
      <c r="H75" s="25"/>
      <c r="I75" s="7"/>
      <c r="J75" s="7"/>
    </row>
    <row r="76" spans="1:11" s="1" customFormat="1" ht="12.75" customHeight="1" x14ac:dyDescent="0.2">
      <c r="A76" s="7"/>
      <c r="B76" s="7"/>
      <c r="C76" s="5"/>
      <c r="D76" s="5"/>
      <c r="E76" s="5"/>
      <c r="F76" s="10"/>
      <c r="G76" s="25"/>
      <c r="H76" s="25"/>
      <c r="I76" s="7"/>
      <c r="J76" s="7"/>
    </row>
    <row r="77" spans="1:11" s="1" customFormat="1" ht="15" customHeight="1" x14ac:dyDescent="0.2">
      <c r="A77" s="7"/>
      <c r="B77" s="7"/>
      <c r="C77" s="5"/>
      <c r="D77" s="5"/>
      <c r="E77" s="5"/>
      <c r="F77" s="10"/>
      <c r="G77" s="25"/>
      <c r="H77" s="25"/>
      <c r="I77" s="7"/>
      <c r="J77" s="7"/>
    </row>
    <row r="78" spans="1:11" s="1" customFormat="1" ht="15" customHeight="1" x14ac:dyDescent="0.2">
      <c r="A78" s="7"/>
      <c r="B78" s="7"/>
      <c r="C78" s="5"/>
      <c r="D78" s="5"/>
      <c r="E78" s="5"/>
      <c r="F78" s="10"/>
      <c r="G78" s="25"/>
      <c r="H78" s="25"/>
      <c r="I78" s="7"/>
      <c r="J78" s="7"/>
    </row>
    <row r="79" spans="1:11" s="1" customFormat="1" ht="15" customHeight="1" x14ac:dyDescent="0.2">
      <c r="A79" s="7"/>
      <c r="B79" s="7"/>
      <c r="C79" s="5"/>
      <c r="D79" s="5"/>
      <c r="E79" s="5"/>
      <c r="F79" s="10"/>
      <c r="G79" s="25"/>
      <c r="H79" s="25"/>
      <c r="I79" s="7"/>
      <c r="J79" s="7"/>
    </row>
    <row r="80" spans="1:11" s="1" customFormat="1" ht="15" customHeight="1" x14ac:dyDescent="0.2">
      <c r="A80" s="7"/>
      <c r="B80" s="7"/>
      <c r="C80" s="5"/>
      <c r="D80" s="5"/>
      <c r="E80" s="5"/>
      <c r="F80" s="10"/>
      <c r="G80" s="25"/>
      <c r="H80" s="25"/>
      <c r="I80" s="7"/>
      <c r="J80" s="7"/>
    </row>
    <row r="81" ht="15" customHeight="1" x14ac:dyDescent="0.2"/>
    <row r="82" ht="15" customHeight="1" x14ac:dyDescent="0.2"/>
    <row r="83" ht="15" customHeight="1" x14ac:dyDescent="0.2"/>
    <row r="84" ht="15" customHeight="1" x14ac:dyDescent="0.2"/>
    <row r="95" ht="12" customHeight="1" x14ac:dyDescent="0.2"/>
    <row r="96" ht="12" customHeight="1" x14ac:dyDescent="0.2"/>
    <row r="230" ht="15" customHeight="1" x14ac:dyDescent="0.2"/>
  </sheetData>
  <mergeCells count="89">
    <mergeCell ref="C72:F72"/>
    <mergeCell ref="H72:I72"/>
    <mergeCell ref="C63:E63"/>
    <mergeCell ref="F63:H63"/>
    <mergeCell ref="C64:H64"/>
    <mergeCell ref="C66:H66"/>
    <mergeCell ref="C68:I69"/>
    <mergeCell ref="C71:F71"/>
    <mergeCell ref="H71:I71"/>
    <mergeCell ref="C62:E62"/>
    <mergeCell ref="F62:H62"/>
    <mergeCell ref="C55:E55"/>
    <mergeCell ref="F55:H55"/>
    <mergeCell ref="C56:E56"/>
    <mergeCell ref="F56:H56"/>
    <mergeCell ref="C57:E57"/>
    <mergeCell ref="F57:H57"/>
    <mergeCell ref="C58:E58"/>
    <mergeCell ref="F58:H58"/>
    <mergeCell ref="C60:I60"/>
    <mergeCell ref="C61:E61"/>
    <mergeCell ref="F61:H61"/>
    <mergeCell ref="C52:E52"/>
    <mergeCell ref="F52:H52"/>
    <mergeCell ref="C53:E53"/>
    <mergeCell ref="F53:H53"/>
    <mergeCell ref="C54:E54"/>
    <mergeCell ref="F54:H54"/>
    <mergeCell ref="C49:E49"/>
    <mergeCell ref="F49:H49"/>
    <mergeCell ref="C50:E50"/>
    <mergeCell ref="F50:H50"/>
    <mergeCell ref="C51:E51"/>
    <mergeCell ref="F51:H51"/>
    <mergeCell ref="C46:E46"/>
    <mergeCell ref="F46:H46"/>
    <mergeCell ref="C47:E47"/>
    <mergeCell ref="F47:H47"/>
    <mergeCell ref="C48:E48"/>
    <mergeCell ref="F48:H48"/>
    <mergeCell ref="C43:E43"/>
    <mergeCell ref="F43:H43"/>
    <mergeCell ref="C44:E44"/>
    <mergeCell ref="F44:H44"/>
    <mergeCell ref="C45:E45"/>
    <mergeCell ref="F45:H45"/>
    <mergeCell ref="C40:E40"/>
    <mergeCell ref="F40:H40"/>
    <mergeCell ref="C41:E41"/>
    <mergeCell ref="F41:H41"/>
    <mergeCell ref="C42:E42"/>
    <mergeCell ref="F42:H42"/>
    <mergeCell ref="C39:I39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C29:E29"/>
    <mergeCell ref="F29:H29"/>
    <mergeCell ref="C30:E30"/>
    <mergeCell ref="F30:H30"/>
    <mergeCell ref="C31:E31"/>
    <mergeCell ref="F31:H31"/>
    <mergeCell ref="C24:H24"/>
    <mergeCell ref="C26:I26"/>
    <mergeCell ref="C27:E27"/>
    <mergeCell ref="F27:H27"/>
    <mergeCell ref="C28:E28"/>
    <mergeCell ref="F28:H28"/>
    <mergeCell ref="C21:E21"/>
    <mergeCell ref="F21:H21"/>
    <mergeCell ref="C22:E22"/>
    <mergeCell ref="F22:H22"/>
    <mergeCell ref="C23:E23"/>
    <mergeCell ref="F23:H23"/>
    <mergeCell ref="C20:E20"/>
    <mergeCell ref="F20:H20"/>
    <mergeCell ref="D2:G5"/>
    <mergeCell ref="B7:J7"/>
    <mergeCell ref="E8:F8"/>
    <mergeCell ref="E12:F12"/>
    <mergeCell ref="C19:I19"/>
  </mergeCells>
  <printOptions horizontalCentered="1"/>
  <pageMargins left="0.70866141732283472" right="0.70866141732283472" top="0.74803149606299213" bottom="0.74803149606299213" header="0.31496062992125984" footer="0.9055118110236221"/>
  <pageSetup scale="69" fitToHeight="3" orientation="portrait" r:id="rId1"/>
  <headerFooter>
    <oddFooter>&amp;C&amp;G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Hoja1!$A$1:$A$18</xm:f>
          </x14:formula1>
          <xm:sqref>G8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17"/>
  <sheetViews>
    <sheetView showGridLines="0" tabSelected="1" zoomScale="106" zoomScaleNormal="106" workbookViewId="0">
      <selection activeCell="K4" sqref="K4"/>
    </sheetView>
  </sheetViews>
  <sheetFormatPr baseColWidth="10" defaultColWidth="11.42578125" defaultRowHeight="12" x14ac:dyDescent="0.2"/>
  <cols>
    <col min="1" max="1" width="2.140625" style="7" customWidth="1"/>
    <col min="2" max="2" width="3.28515625" style="7" customWidth="1"/>
    <col min="3" max="3" width="18.42578125" style="5" customWidth="1"/>
    <col min="4" max="4" width="4.42578125" style="5" customWidth="1"/>
    <col min="5" max="5" width="4.28515625" style="5" customWidth="1"/>
    <col min="6" max="6" width="13.140625" style="10" customWidth="1"/>
    <col min="7" max="7" width="14" style="25" customWidth="1"/>
    <col min="8" max="8" width="24.140625" style="25" customWidth="1"/>
    <col min="9" max="9" width="21.5703125" style="7" customWidth="1"/>
    <col min="10" max="10" width="2.42578125" style="7" customWidth="1"/>
    <col min="11" max="11" width="14.140625" style="7" customWidth="1"/>
    <col min="12" max="16384" width="11.42578125" style="7"/>
  </cols>
  <sheetData>
    <row r="1" spans="2:10" ht="15" customHeight="1" x14ac:dyDescent="0.2">
      <c r="B1" s="45"/>
      <c r="C1" s="45"/>
      <c r="D1" s="45"/>
      <c r="E1" s="45"/>
      <c r="F1" s="45"/>
      <c r="G1" s="45"/>
      <c r="H1" s="45"/>
      <c r="I1" s="6"/>
      <c r="J1" s="6"/>
    </row>
    <row r="2" spans="2:10" x14ac:dyDescent="0.2">
      <c r="B2" s="45"/>
      <c r="C2" s="45"/>
      <c r="D2" s="114" t="s">
        <v>81</v>
      </c>
      <c r="E2" s="115"/>
      <c r="F2" s="115"/>
      <c r="G2" s="116"/>
      <c r="H2" s="47" t="s">
        <v>20</v>
      </c>
      <c r="I2" s="54" t="s">
        <v>52</v>
      </c>
      <c r="J2" s="6"/>
    </row>
    <row r="3" spans="2:10" ht="12.75" x14ac:dyDescent="0.2">
      <c r="B3" s="45"/>
      <c r="C3" s="45"/>
      <c r="D3" s="117"/>
      <c r="E3" s="118"/>
      <c r="F3" s="118"/>
      <c r="G3" s="119"/>
      <c r="H3" s="47" t="s">
        <v>21</v>
      </c>
      <c r="I3" s="54">
        <v>2</v>
      </c>
      <c r="J3" s="35"/>
    </row>
    <row r="4" spans="2:10" ht="22.5" customHeight="1" x14ac:dyDescent="0.2">
      <c r="B4" s="45"/>
      <c r="C4" s="45"/>
      <c r="D4" s="117"/>
      <c r="E4" s="118"/>
      <c r="F4" s="118"/>
      <c r="G4" s="119"/>
      <c r="H4" s="47" t="s">
        <v>22</v>
      </c>
      <c r="I4" s="55">
        <v>44887</v>
      </c>
      <c r="J4" s="35"/>
    </row>
    <row r="5" spans="2:10" ht="12.75" x14ac:dyDescent="0.2">
      <c r="B5" s="45"/>
      <c r="C5" s="45"/>
      <c r="D5" s="120"/>
      <c r="E5" s="98"/>
      <c r="F5" s="98"/>
      <c r="G5" s="121"/>
      <c r="H5" s="47" t="s">
        <v>23</v>
      </c>
      <c r="I5" s="54" t="s">
        <v>53</v>
      </c>
      <c r="J5" s="35"/>
    </row>
    <row r="6" spans="2:10" ht="30.75" customHeight="1" x14ac:dyDescent="0.2">
      <c r="B6" s="46"/>
      <c r="C6" s="46"/>
      <c r="D6" s="46"/>
      <c r="E6" s="46"/>
      <c r="F6" s="46"/>
      <c r="G6" s="46"/>
      <c r="H6" s="46"/>
      <c r="I6" s="44"/>
      <c r="J6" s="44"/>
    </row>
    <row r="7" spans="2:10" x14ac:dyDescent="0.2">
      <c r="B7" s="74" t="s">
        <v>0</v>
      </c>
      <c r="C7" s="75"/>
      <c r="D7" s="75"/>
      <c r="E7" s="75"/>
      <c r="F7" s="75"/>
      <c r="G7" s="75"/>
      <c r="H7" s="75"/>
      <c r="I7" s="75"/>
      <c r="J7" s="76"/>
    </row>
    <row r="8" spans="2:10" x14ac:dyDescent="0.2">
      <c r="B8" s="49"/>
      <c r="C8" s="2"/>
      <c r="D8" s="7"/>
      <c r="E8" s="77" t="s">
        <v>40</v>
      </c>
      <c r="F8" s="77"/>
      <c r="G8" s="51"/>
      <c r="H8" s="2"/>
      <c r="I8" s="2"/>
      <c r="J8" s="50"/>
    </row>
    <row r="9" spans="2:10" x14ac:dyDescent="0.2">
      <c r="B9" s="36"/>
      <c r="C9" s="33"/>
      <c r="D9" s="33"/>
      <c r="E9" s="33"/>
      <c r="F9" s="2"/>
      <c r="G9" s="3"/>
      <c r="H9" s="3"/>
      <c r="I9" s="33"/>
      <c r="J9" s="37"/>
    </row>
    <row r="10" spans="2:10" x14ac:dyDescent="0.2">
      <c r="B10" s="38"/>
      <c r="C10" s="4" t="s">
        <v>1</v>
      </c>
      <c r="E10" s="6"/>
      <c r="F10" s="6"/>
      <c r="G10" s="6"/>
      <c r="H10" s="6"/>
      <c r="J10" s="37"/>
    </row>
    <row r="11" spans="2:10" x14ac:dyDescent="0.2">
      <c r="B11" s="39"/>
      <c r="C11" s="4" t="s">
        <v>2</v>
      </c>
      <c r="D11" s="8"/>
      <c r="E11" s="8"/>
      <c r="F11" s="9"/>
      <c r="G11" s="9"/>
      <c r="H11" s="9"/>
      <c r="J11" s="37"/>
    </row>
    <row r="12" spans="2:10" x14ac:dyDescent="0.2">
      <c r="B12" s="39"/>
      <c r="C12" s="4" t="s">
        <v>3</v>
      </c>
      <c r="D12" s="4"/>
      <c r="E12" s="78"/>
      <c r="F12" s="78"/>
      <c r="J12" s="37"/>
    </row>
    <row r="13" spans="2:10" x14ac:dyDescent="0.2">
      <c r="B13" s="36"/>
      <c r="J13" s="37"/>
    </row>
    <row r="14" spans="2:10" ht="12.75" x14ac:dyDescent="0.2">
      <c r="B14" s="36"/>
      <c r="C14" s="11" t="s">
        <v>4</v>
      </c>
      <c r="D14" s="11"/>
      <c r="E14" s="11"/>
      <c r="I14" s="12"/>
      <c r="J14" s="37"/>
    </row>
    <row r="15" spans="2:10" ht="12.75" x14ac:dyDescent="0.2">
      <c r="B15" s="36"/>
      <c r="C15" s="11" t="s">
        <v>5</v>
      </c>
      <c r="D15" s="11"/>
      <c r="E15" s="11"/>
      <c r="F15" s="11"/>
      <c r="I15" s="12"/>
      <c r="J15" s="37"/>
    </row>
    <row r="16" spans="2:10" ht="12.75" x14ac:dyDescent="0.2">
      <c r="B16" s="36"/>
      <c r="C16" s="11" t="s">
        <v>6</v>
      </c>
      <c r="D16" s="11"/>
      <c r="E16" s="11"/>
      <c r="F16" s="11"/>
      <c r="I16" s="12"/>
      <c r="J16" s="37"/>
    </row>
    <row r="17" spans="1:14" ht="12.75" x14ac:dyDescent="0.2">
      <c r="B17" s="36"/>
      <c r="C17" s="11" t="s">
        <v>7</v>
      </c>
      <c r="D17" s="11"/>
      <c r="E17" s="11"/>
      <c r="F17" s="11"/>
      <c r="I17" s="12">
        <f>+I15-I16</f>
        <v>0</v>
      </c>
      <c r="J17" s="37"/>
    </row>
    <row r="18" spans="1:14" ht="12.75" customHeight="1" x14ac:dyDescent="0.2">
      <c r="B18" s="36"/>
      <c r="C18" s="11"/>
      <c r="D18" s="11"/>
      <c r="E18" s="11"/>
      <c r="F18" s="11"/>
      <c r="I18" s="12"/>
      <c r="J18" s="37"/>
      <c r="K18" s="57"/>
    </row>
    <row r="19" spans="1:14" ht="18.75" customHeight="1" x14ac:dyDescent="0.2">
      <c r="B19" s="36"/>
      <c r="C19" s="79" t="s">
        <v>8</v>
      </c>
      <c r="D19" s="80"/>
      <c r="E19" s="80"/>
      <c r="F19" s="80"/>
      <c r="G19" s="80"/>
      <c r="H19" s="80"/>
      <c r="I19" s="81"/>
      <c r="J19" s="37"/>
    </row>
    <row r="20" spans="1:14" ht="15" customHeight="1" x14ac:dyDescent="0.2">
      <c r="B20" s="36"/>
      <c r="C20" s="59" t="s">
        <v>9</v>
      </c>
      <c r="D20" s="60"/>
      <c r="E20" s="61"/>
      <c r="F20" s="62" t="s">
        <v>10</v>
      </c>
      <c r="G20" s="63"/>
      <c r="H20" s="64"/>
      <c r="I20" s="13" t="s">
        <v>11</v>
      </c>
      <c r="J20" s="37"/>
    </row>
    <row r="21" spans="1:14" s="1" customFormat="1" x14ac:dyDescent="0.2">
      <c r="A21" s="7"/>
      <c r="B21" s="36"/>
      <c r="C21" s="82"/>
      <c r="D21" s="83"/>
      <c r="E21" s="84"/>
      <c r="F21" s="85"/>
      <c r="G21" s="86"/>
      <c r="H21" s="87"/>
      <c r="I21" s="27"/>
      <c r="J21" s="37"/>
      <c r="M21" s="7"/>
      <c r="N21" s="7"/>
    </row>
    <row r="22" spans="1:14" s="1" customFormat="1" x14ac:dyDescent="0.2">
      <c r="A22" s="7"/>
      <c r="B22" s="36"/>
      <c r="C22" s="82"/>
      <c r="D22" s="83"/>
      <c r="E22" s="84"/>
      <c r="F22" s="85"/>
      <c r="G22" s="86"/>
      <c r="H22" s="87"/>
      <c r="I22" s="27"/>
      <c r="J22" s="37"/>
      <c r="M22" s="7"/>
      <c r="N22" s="7"/>
    </row>
    <row r="23" spans="1:14" s="1" customFormat="1" x14ac:dyDescent="0.2">
      <c r="A23" s="7"/>
      <c r="B23" s="36"/>
      <c r="C23" s="82"/>
      <c r="D23" s="83"/>
      <c r="E23" s="84"/>
      <c r="F23" s="85"/>
      <c r="G23" s="86"/>
      <c r="H23" s="87"/>
      <c r="I23" s="27"/>
      <c r="J23" s="37"/>
      <c r="M23" s="7"/>
      <c r="N23" s="7"/>
    </row>
    <row r="24" spans="1:14" x14ac:dyDescent="0.2">
      <c r="B24" s="36"/>
      <c r="C24" s="88" t="s">
        <v>12</v>
      </c>
      <c r="D24" s="89"/>
      <c r="E24" s="89"/>
      <c r="F24" s="89"/>
      <c r="G24" s="89"/>
      <c r="H24" s="90"/>
      <c r="I24" s="19">
        <f>SUM(I21:I23)</f>
        <v>0</v>
      </c>
      <c r="J24" s="37"/>
    </row>
    <row r="25" spans="1:14" x14ac:dyDescent="0.2">
      <c r="B25" s="36"/>
      <c r="C25" s="34"/>
      <c r="D25" s="34"/>
      <c r="E25" s="34"/>
      <c r="F25" s="14"/>
      <c r="G25" s="15"/>
      <c r="H25" s="15"/>
      <c r="I25" s="19"/>
      <c r="J25" s="37"/>
    </row>
    <row r="26" spans="1:14" ht="18.75" customHeight="1" x14ac:dyDescent="0.2">
      <c r="B26" s="36"/>
      <c r="C26" s="79" t="s">
        <v>13</v>
      </c>
      <c r="D26" s="80"/>
      <c r="E26" s="80"/>
      <c r="F26" s="80"/>
      <c r="G26" s="80"/>
      <c r="H26" s="80"/>
      <c r="I26" s="81"/>
      <c r="J26" s="37"/>
    </row>
    <row r="27" spans="1:14" ht="15" customHeight="1" x14ac:dyDescent="0.2">
      <c r="B27" s="36"/>
      <c r="C27" s="59" t="s">
        <v>9</v>
      </c>
      <c r="D27" s="60"/>
      <c r="E27" s="61"/>
      <c r="F27" s="62" t="s">
        <v>14</v>
      </c>
      <c r="G27" s="63"/>
      <c r="H27" s="64"/>
      <c r="I27" s="13" t="s">
        <v>11</v>
      </c>
      <c r="J27" s="37"/>
    </row>
    <row r="28" spans="1:14" s="1" customFormat="1" x14ac:dyDescent="0.2">
      <c r="A28" s="7"/>
      <c r="B28" s="36"/>
      <c r="C28" s="82"/>
      <c r="D28" s="83"/>
      <c r="E28" s="84"/>
      <c r="F28" s="85"/>
      <c r="G28" s="86"/>
      <c r="H28" s="87"/>
      <c r="I28" s="27"/>
      <c r="J28" s="37"/>
      <c r="M28" s="7"/>
      <c r="N28" s="7"/>
    </row>
    <row r="29" spans="1:14" s="1" customFormat="1" ht="26.25" customHeight="1" x14ac:dyDescent="0.2">
      <c r="A29" s="7"/>
      <c r="B29" s="36"/>
      <c r="C29" s="82"/>
      <c r="D29" s="83"/>
      <c r="E29" s="84"/>
      <c r="F29" s="85"/>
      <c r="G29" s="86"/>
      <c r="H29" s="87"/>
      <c r="I29" s="27"/>
      <c r="J29" s="37"/>
      <c r="M29" s="7"/>
      <c r="N29" s="7"/>
    </row>
    <row r="30" spans="1:14" s="1" customFormat="1" ht="12" customHeight="1" x14ac:dyDescent="0.2">
      <c r="A30" s="7"/>
      <c r="B30" s="36"/>
      <c r="C30" s="82"/>
      <c r="D30" s="83"/>
      <c r="E30" s="84"/>
      <c r="F30" s="85"/>
      <c r="G30" s="86"/>
      <c r="H30" s="87"/>
      <c r="I30" s="27"/>
      <c r="J30" s="37"/>
      <c r="M30" s="7"/>
      <c r="N30" s="7"/>
    </row>
    <row r="31" spans="1:14" s="1" customFormat="1" ht="12" customHeight="1" x14ac:dyDescent="0.2">
      <c r="A31" s="7"/>
      <c r="B31" s="36"/>
      <c r="C31" s="82"/>
      <c r="D31" s="83"/>
      <c r="E31" s="84"/>
      <c r="F31" s="85"/>
      <c r="G31" s="86"/>
      <c r="H31" s="87"/>
      <c r="I31" s="27"/>
      <c r="J31" s="37"/>
      <c r="M31" s="7"/>
      <c r="N31" s="7"/>
    </row>
    <row r="32" spans="1:14" s="1" customFormat="1" ht="12" customHeight="1" x14ac:dyDescent="0.2">
      <c r="A32" s="7"/>
      <c r="B32" s="36"/>
      <c r="C32" s="82"/>
      <c r="D32" s="83"/>
      <c r="E32" s="84"/>
      <c r="F32" s="85"/>
      <c r="G32" s="86"/>
      <c r="H32" s="87"/>
      <c r="I32" s="27"/>
      <c r="J32" s="37"/>
      <c r="M32" s="7"/>
      <c r="N32" s="7"/>
    </row>
    <row r="33" spans="1:14" s="1" customFormat="1" ht="12" customHeight="1" x14ac:dyDescent="0.2">
      <c r="A33" s="7"/>
      <c r="B33" s="36"/>
      <c r="C33" s="82"/>
      <c r="D33" s="83"/>
      <c r="E33" s="84"/>
      <c r="F33" s="85"/>
      <c r="G33" s="86"/>
      <c r="H33" s="87"/>
      <c r="I33" s="27"/>
      <c r="J33" s="37"/>
      <c r="M33" s="7"/>
      <c r="N33" s="7"/>
    </row>
    <row r="34" spans="1:14" s="1" customFormat="1" ht="12" customHeight="1" x14ac:dyDescent="0.2">
      <c r="A34" s="7"/>
      <c r="B34" s="36"/>
      <c r="C34" s="82"/>
      <c r="D34" s="83"/>
      <c r="E34" s="84"/>
      <c r="F34" s="85"/>
      <c r="G34" s="86"/>
      <c r="H34" s="87"/>
      <c r="I34" s="27"/>
      <c r="J34" s="37"/>
      <c r="M34" s="7"/>
      <c r="N34" s="7"/>
    </row>
    <row r="35" spans="1:14" s="1" customFormat="1" x14ac:dyDescent="0.2">
      <c r="A35" s="7"/>
      <c r="B35" s="36"/>
      <c r="C35" s="82"/>
      <c r="D35" s="83"/>
      <c r="E35" s="84"/>
      <c r="F35" s="85"/>
      <c r="G35" s="86"/>
      <c r="H35" s="87"/>
      <c r="I35" s="27"/>
      <c r="J35" s="37"/>
      <c r="M35" s="7"/>
      <c r="N35" s="7"/>
    </row>
    <row r="36" spans="1:14" s="1" customFormat="1" x14ac:dyDescent="0.2">
      <c r="A36" s="7"/>
      <c r="B36" s="36"/>
      <c r="C36" s="82"/>
      <c r="D36" s="83"/>
      <c r="E36" s="84"/>
      <c r="F36" s="85"/>
      <c r="G36" s="86"/>
      <c r="H36" s="87"/>
      <c r="I36" s="27"/>
      <c r="J36" s="37"/>
      <c r="M36" s="7"/>
      <c r="N36" s="7"/>
    </row>
    <row r="37" spans="1:14" s="1" customFormat="1" x14ac:dyDescent="0.2">
      <c r="A37" s="7"/>
      <c r="B37" s="36"/>
      <c r="C37" s="77" t="s">
        <v>12</v>
      </c>
      <c r="D37" s="77"/>
      <c r="E37" s="77"/>
      <c r="F37" s="17"/>
      <c r="G37" s="17"/>
      <c r="H37" s="18"/>
      <c r="I37" s="19">
        <f>SUM(I28:I36)</f>
        <v>0</v>
      </c>
      <c r="J37" s="37"/>
    </row>
    <row r="38" spans="1:14" s="1" customFormat="1" x14ac:dyDescent="0.2">
      <c r="A38" s="7"/>
      <c r="B38" s="36"/>
      <c r="C38" s="34"/>
      <c r="D38" s="34"/>
      <c r="E38" s="34"/>
      <c r="F38" s="14"/>
      <c r="G38" s="15"/>
      <c r="H38" s="15"/>
      <c r="I38" s="16"/>
      <c r="J38" s="37"/>
    </row>
    <row r="39" spans="1:14" s="1" customFormat="1" ht="18.75" customHeight="1" x14ac:dyDescent="0.2">
      <c r="A39" s="7"/>
      <c r="B39" s="36"/>
      <c r="C39" s="79" t="s">
        <v>15</v>
      </c>
      <c r="D39" s="80"/>
      <c r="E39" s="80"/>
      <c r="F39" s="80"/>
      <c r="G39" s="80"/>
      <c r="H39" s="80"/>
      <c r="I39" s="81"/>
      <c r="J39" s="37"/>
    </row>
    <row r="40" spans="1:14" s="1" customFormat="1" ht="28.5" customHeight="1" x14ac:dyDescent="0.2">
      <c r="A40" s="7"/>
      <c r="B40" s="36"/>
      <c r="C40" s="59" t="s">
        <v>9</v>
      </c>
      <c r="D40" s="60"/>
      <c r="E40" s="61"/>
      <c r="F40" s="62" t="s">
        <v>14</v>
      </c>
      <c r="G40" s="63"/>
      <c r="H40" s="64"/>
      <c r="I40" s="13" t="s">
        <v>11</v>
      </c>
      <c r="J40" s="37"/>
    </row>
    <row r="41" spans="1:14" s="1" customFormat="1" ht="30.75" customHeight="1" x14ac:dyDescent="0.2">
      <c r="A41" s="7"/>
      <c r="B41" s="36"/>
      <c r="C41" s="82"/>
      <c r="D41" s="83"/>
      <c r="E41" s="84"/>
      <c r="F41" s="85"/>
      <c r="G41" s="86"/>
      <c r="H41" s="87"/>
      <c r="I41" s="58"/>
      <c r="J41" s="37"/>
    </row>
    <row r="42" spans="1:14" ht="12" customHeight="1" x14ac:dyDescent="0.2">
      <c r="B42" s="36"/>
      <c r="C42" s="82"/>
      <c r="D42" s="83"/>
      <c r="E42" s="84"/>
      <c r="F42" s="91"/>
      <c r="G42" s="92"/>
      <c r="H42" s="93"/>
      <c r="I42" s="26"/>
      <c r="J42" s="37"/>
    </row>
    <row r="43" spans="1:14" ht="12" customHeight="1" x14ac:dyDescent="0.2">
      <c r="B43" s="36"/>
      <c r="C43" s="82"/>
      <c r="D43" s="83"/>
      <c r="E43" s="84"/>
      <c r="F43" s="91"/>
      <c r="G43" s="92"/>
      <c r="H43" s="93"/>
      <c r="I43" s="26"/>
      <c r="J43" s="37"/>
    </row>
    <row r="44" spans="1:14" ht="12" customHeight="1" x14ac:dyDescent="0.2">
      <c r="B44" s="36"/>
      <c r="C44" s="82"/>
      <c r="D44" s="83"/>
      <c r="E44" s="84"/>
      <c r="F44" s="91"/>
      <c r="G44" s="92"/>
      <c r="H44" s="93"/>
      <c r="I44" s="26"/>
      <c r="J44" s="37"/>
    </row>
    <row r="45" spans="1:14" s="1" customFormat="1" ht="12" customHeight="1" x14ac:dyDescent="0.2">
      <c r="A45" s="7"/>
      <c r="B45" s="36"/>
      <c r="C45" s="94" t="s">
        <v>12</v>
      </c>
      <c r="D45" s="95"/>
      <c r="E45" s="96"/>
      <c r="F45" s="85"/>
      <c r="G45" s="86"/>
      <c r="H45" s="87"/>
      <c r="I45" s="20">
        <f>SUM(I41:I44)</f>
        <v>0</v>
      </c>
      <c r="J45" s="37"/>
    </row>
    <row r="46" spans="1:14" ht="12" customHeight="1" x14ac:dyDescent="0.2">
      <c r="B46" s="36"/>
      <c r="C46" s="34"/>
      <c r="D46" s="34"/>
      <c r="E46" s="34"/>
      <c r="F46" s="14"/>
      <c r="G46" s="15"/>
      <c r="H46" s="15"/>
      <c r="I46" s="16"/>
      <c r="J46" s="40"/>
    </row>
    <row r="47" spans="1:14" ht="18.75" customHeight="1" x14ac:dyDescent="0.2">
      <c r="B47" s="36"/>
      <c r="C47" s="79" t="s">
        <v>16</v>
      </c>
      <c r="D47" s="80"/>
      <c r="E47" s="80"/>
      <c r="F47" s="80"/>
      <c r="G47" s="80"/>
      <c r="H47" s="80"/>
      <c r="I47" s="81"/>
      <c r="J47" s="37"/>
    </row>
    <row r="48" spans="1:14" ht="15" customHeight="1" x14ac:dyDescent="0.2">
      <c r="B48" s="36"/>
      <c r="C48" s="59" t="s">
        <v>9</v>
      </c>
      <c r="D48" s="60"/>
      <c r="E48" s="61"/>
      <c r="F48" s="62" t="s">
        <v>10</v>
      </c>
      <c r="G48" s="63"/>
      <c r="H48" s="64"/>
      <c r="I48" s="13" t="s">
        <v>11</v>
      </c>
      <c r="J48" s="37"/>
    </row>
    <row r="49" spans="1:10" ht="13.5" customHeight="1" x14ac:dyDescent="0.2">
      <c r="B49" s="36"/>
      <c r="C49" s="82"/>
      <c r="D49" s="83"/>
      <c r="E49" s="84"/>
      <c r="F49" s="85"/>
      <c r="G49" s="86"/>
      <c r="H49" s="87"/>
      <c r="I49" s="58"/>
      <c r="J49" s="37"/>
    </row>
    <row r="50" spans="1:10" ht="12" customHeight="1" x14ac:dyDescent="0.2">
      <c r="B50" s="36"/>
      <c r="C50" s="82"/>
      <c r="D50" s="83"/>
      <c r="E50" s="84"/>
      <c r="F50" s="85"/>
      <c r="G50" s="86"/>
      <c r="H50" s="87"/>
      <c r="I50" s="26"/>
      <c r="J50" s="37"/>
    </row>
    <row r="51" spans="1:10" ht="12" customHeight="1" x14ac:dyDescent="0.2">
      <c r="B51" s="36"/>
      <c r="C51" s="88" t="s">
        <v>12</v>
      </c>
      <c r="D51" s="89"/>
      <c r="E51" s="89"/>
      <c r="F51" s="89"/>
      <c r="G51" s="89"/>
      <c r="H51" s="90"/>
      <c r="I51" s="28">
        <f>SUM(I49:I50)</f>
        <v>0</v>
      </c>
      <c r="J51" s="37"/>
    </row>
    <row r="52" spans="1:10" s="1" customFormat="1" ht="12" customHeight="1" x14ac:dyDescent="0.2">
      <c r="A52" s="7"/>
      <c r="B52" s="36"/>
      <c r="C52" s="21"/>
      <c r="D52" s="21"/>
      <c r="E52" s="22"/>
      <c r="F52" s="22"/>
      <c r="G52" s="22"/>
      <c r="H52" s="22"/>
      <c r="I52" s="16"/>
      <c r="J52" s="37"/>
    </row>
    <row r="53" spans="1:10" s="1" customFormat="1" ht="21" customHeight="1" x14ac:dyDescent="0.2">
      <c r="A53" s="7"/>
      <c r="B53" s="36"/>
      <c r="C53" s="99" t="s">
        <v>17</v>
      </c>
      <c r="D53" s="99"/>
      <c r="E53" s="99"/>
      <c r="F53" s="99"/>
      <c r="G53" s="99"/>
      <c r="H53" s="99"/>
      <c r="I53" s="56">
        <f>(I37-I51)-(I45-I24)</f>
        <v>0</v>
      </c>
      <c r="J53" s="37"/>
    </row>
    <row r="54" spans="1:10" s="1" customFormat="1" ht="12" customHeight="1" x14ac:dyDescent="0.2">
      <c r="A54" s="7"/>
      <c r="B54" s="36"/>
      <c r="C54" s="5"/>
      <c r="D54" s="5"/>
      <c r="E54" s="5"/>
      <c r="F54" s="10"/>
      <c r="G54" s="25"/>
      <c r="H54" s="25"/>
      <c r="I54" s="24"/>
      <c r="J54" s="37"/>
    </row>
    <row r="55" spans="1:10" s="1" customFormat="1" ht="3" customHeight="1" x14ac:dyDescent="0.2">
      <c r="B55" s="36"/>
      <c r="C55" s="100"/>
      <c r="D55" s="100"/>
      <c r="E55" s="100"/>
      <c r="F55" s="100"/>
      <c r="G55" s="100"/>
      <c r="H55" s="100"/>
      <c r="I55" s="100"/>
      <c r="J55" s="37"/>
    </row>
    <row r="56" spans="1:10" s="1" customFormat="1" ht="39" customHeight="1" x14ac:dyDescent="0.2">
      <c r="B56" s="36"/>
      <c r="C56" s="100"/>
      <c r="D56" s="100"/>
      <c r="E56" s="100"/>
      <c r="F56" s="100"/>
      <c r="G56" s="100"/>
      <c r="H56" s="100"/>
      <c r="I56" s="100"/>
      <c r="J56" s="37"/>
    </row>
    <row r="57" spans="1:10" s="1" customFormat="1" ht="9.75" customHeight="1" x14ac:dyDescent="0.2">
      <c r="B57" s="36"/>
      <c r="C57" s="5"/>
      <c r="D57" s="5"/>
      <c r="E57" s="5"/>
      <c r="F57" s="10"/>
      <c r="G57" s="25"/>
      <c r="H57" s="25"/>
      <c r="I57" s="24"/>
      <c r="J57" s="37"/>
    </row>
    <row r="58" spans="1:10" s="1" customFormat="1" ht="33.75" customHeight="1" x14ac:dyDescent="0.2">
      <c r="B58" s="36"/>
      <c r="C58" s="102" t="s">
        <v>79</v>
      </c>
      <c r="D58" s="102"/>
      <c r="E58" s="102"/>
      <c r="F58" s="102"/>
      <c r="G58" s="15"/>
      <c r="H58" s="102" t="s">
        <v>80</v>
      </c>
      <c r="I58" s="102"/>
      <c r="J58" s="37"/>
    </row>
    <row r="59" spans="1:10" s="1" customFormat="1" ht="15.75" customHeight="1" x14ac:dyDescent="0.2">
      <c r="B59" s="41"/>
      <c r="C59" s="97"/>
      <c r="D59" s="97"/>
      <c r="E59" s="97"/>
      <c r="F59" s="97"/>
      <c r="G59" s="42"/>
      <c r="H59" s="98"/>
      <c r="I59" s="98"/>
      <c r="J59" s="43"/>
    </row>
    <row r="60" spans="1:10" s="1" customFormat="1" ht="12" customHeight="1" x14ac:dyDescent="0.2">
      <c r="A60" s="7"/>
      <c r="B60" s="7"/>
      <c r="C60" s="5"/>
      <c r="D60" s="5"/>
      <c r="E60" s="5"/>
      <c r="F60" s="10"/>
      <c r="G60" s="25"/>
      <c r="H60" s="25"/>
      <c r="I60" s="7"/>
      <c r="J60" s="7"/>
    </row>
    <row r="61" spans="1:10" s="1" customFormat="1" ht="12" customHeight="1" x14ac:dyDescent="0.2">
      <c r="A61" s="7"/>
      <c r="B61" s="7"/>
      <c r="C61" s="5"/>
      <c r="D61" s="5"/>
      <c r="E61" s="5"/>
      <c r="F61" s="10"/>
      <c r="G61" s="25"/>
      <c r="H61" s="25"/>
      <c r="I61" s="7"/>
      <c r="J61" s="7"/>
    </row>
    <row r="62" spans="1:10" s="1" customFormat="1" ht="12" customHeight="1" x14ac:dyDescent="0.2">
      <c r="A62" s="7"/>
      <c r="B62" s="7"/>
      <c r="C62" s="5"/>
      <c r="D62" s="5"/>
      <c r="E62" s="5"/>
      <c r="F62" s="10"/>
      <c r="G62" s="25"/>
      <c r="H62" s="25"/>
      <c r="I62" s="7"/>
      <c r="J62" s="7"/>
    </row>
    <row r="63" spans="1:10" s="1" customFormat="1" ht="12.75" customHeight="1" x14ac:dyDescent="0.2">
      <c r="A63" s="7"/>
      <c r="B63" s="7"/>
      <c r="C63" s="5"/>
      <c r="D63" s="5"/>
      <c r="E63" s="5"/>
      <c r="F63" s="10"/>
      <c r="G63" s="25"/>
      <c r="H63" s="25"/>
      <c r="I63" s="7"/>
      <c r="J63" s="7"/>
    </row>
    <row r="64" spans="1:10" s="1" customFormat="1" ht="15" customHeight="1" x14ac:dyDescent="0.2">
      <c r="A64" s="7"/>
      <c r="B64" s="7"/>
      <c r="C64" s="5"/>
      <c r="D64" s="5"/>
      <c r="E64" s="5"/>
      <c r="F64" s="10"/>
      <c r="G64" s="25"/>
      <c r="H64" s="25"/>
      <c r="I64" s="7"/>
      <c r="J64" s="7"/>
    </row>
    <row r="65" spans="1:10" s="1" customFormat="1" ht="15" customHeight="1" x14ac:dyDescent="0.2">
      <c r="A65" s="7"/>
      <c r="B65" s="7"/>
      <c r="C65" s="5"/>
      <c r="D65" s="5"/>
      <c r="E65" s="5"/>
      <c r="F65" s="10"/>
      <c r="G65" s="25"/>
      <c r="H65" s="25"/>
      <c r="I65" s="7"/>
      <c r="J65" s="7"/>
    </row>
    <row r="66" spans="1:10" s="1" customFormat="1" ht="15" customHeight="1" x14ac:dyDescent="0.2">
      <c r="A66" s="7"/>
      <c r="B66" s="7"/>
      <c r="C66" s="5"/>
      <c r="D66" s="5"/>
      <c r="E66" s="5"/>
      <c r="F66" s="10"/>
      <c r="G66" s="25"/>
      <c r="H66" s="25"/>
      <c r="I66" s="7"/>
      <c r="J66" s="7"/>
    </row>
    <row r="67" spans="1:10" s="1" customFormat="1" ht="15" customHeight="1" x14ac:dyDescent="0.2">
      <c r="A67" s="7"/>
      <c r="B67" s="7"/>
      <c r="C67" s="5"/>
      <c r="D67" s="5"/>
      <c r="E67" s="5"/>
      <c r="F67" s="10"/>
      <c r="G67" s="25"/>
      <c r="H67" s="25"/>
      <c r="I67" s="7"/>
      <c r="J67" s="7"/>
    </row>
    <row r="68" spans="1:10" ht="15" customHeight="1" x14ac:dyDescent="0.2"/>
    <row r="69" spans="1:10" ht="15" customHeight="1" x14ac:dyDescent="0.2"/>
    <row r="70" spans="1:10" ht="15" customHeight="1" x14ac:dyDescent="0.2"/>
    <row r="71" spans="1:10" ht="15" customHeight="1" x14ac:dyDescent="0.2"/>
    <row r="82" ht="12" customHeight="1" x14ac:dyDescent="0.2"/>
    <row r="83" ht="12" customHeight="1" x14ac:dyDescent="0.2"/>
    <row r="217" ht="15" customHeight="1" x14ac:dyDescent="0.2"/>
  </sheetData>
  <mergeCells count="63">
    <mergeCell ref="C20:E20"/>
    <mergeCell ref="F20:H20"/>
    <mergeCell ref="D2:G5"/>
    <mergeCell ref="B7:J7"/>
    <mergeCell ref="E8:F8"/>
    <mergeCell ref="E12:F12"/>
    <mergeCell ref="C19:I19"/>
    <mergeCell ref="C21:E21"/>
    <mergeCell ref="F21:H21"/>
    <mergeCell ref="C22:E22"/>
    <mergeCell ref="F22:H22"/>
    <mergeCell ref="C23:E23"/>
    <mergeCell ref="F23:H23"/>
    <mergeCell ref="C24:H24"/>
    <mergeCell ref="C26:I26"/>
    <mergeCell ref="C27:E27"/>
    <mergeCell ref="F27:H27"/>
    <mergeCell ref="C28:E28"/>
    <mergeCell ref="F28:H28"/>
    <mergeCell ref="C29:E29"/>
    <mergeCell ref="F29:H29"/>
    <mergeCell ref="C30:E30"/>
    <mergeCell ref="F30:H30"/>
    <mergeCell ref="C31:E31"/>
    <mergeCell ref="F31:H31"/>
    <mergeCell ref="C32:E32"/>
    <mergeCell ref="F32:H32"/>
    <mergeCell ref="C33:E33"/>
    <mergeCell ref="F33:H33"/>
    <mergeCell ref="C34:E34"/>
    <mergeCell ref="F34:H34"/>
    <mergeCell ref="C41:E41"/>
    <mergeCell ref="F41:H41"/>
    <mergeCell ref="C40:E40"/>
    <mergeCell ref="F40:H40"/>
    <mergeCell ref="C35:E35"/>
    <mergeCell ref="F35:H35"/>
    <mergeCell ref="C36:E36"/>
    <mergeCell ref="F36:H36"/>
    <mergeCell ref="C37:E37"/>
    <mergeCell ref="C39:I39"/>
    <mergeCell ref="C49:E49"/>
    <mergeCell ref="F49:H49"/>
    <mergeCell ref="C42:E42"/>
    <mergeCell ref="F42:H42"/>
    <mergeCell ref="C43:E43"/>
    <mergeCell ref="F43:H43"/>
    <mergeCell ref="C44:E44"/>
    <mergeCell ref="F44:H44"/>
    <mergeCell ref="C45:E45"/>
    <mergeCell ref="F45:H45"/>
    <mergeCell ref="C47:I47"/>
    <mergeCell ref="C48:E48"/>
    <mergeCell ref="F48:H48"/>
    <mergeCell ref="C59:F59"/>
    <mergeCell ref="H59:I59"/>
    <mergeCell ref="C50:E50"/>
    <mergeCell ref="F50:H50"/>
    <mergeCell ref="C51:H51"/>
    <mergeCell ref="C53:H53"/>
    <mergeCell ref="C55:I56"/>
    <mergeCell ref="C58:F58"/>
    <mergeCell ref="H58:I58"/>
  </mergeCells>
  <printOptions horizontalCentered="1"/>
  <pageMargins left="0.70866141732283472" right="0.70866141732283472" top="0.74803149606299213" bottom="0.74803149606299213" header="0.31496062992125984" footer="0.9055118110236221"/>
  <pageSetup scale="69" fitToHeight="3" orientation="portrait" r:id="rId1"/>
  <headerFooter>
    <oddFooter>&amp;C&amp;G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Hoja1!$A$1:$A$28</xm:f>
          </x14:formula1>
          <xm:sqref>G8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8"/>
  <dimension ref="A1:J209"/>
  <sheetViews>
    <sheetView showGridLines="0" zoomScale="115" zoomScaleNormal="115" workbookViewId="0">
      <selection activeCell="I5" sqref="I5"/>
    </sheetView>
  </sheetViews>
  <sheetFormatPr baseColWidth="10" defaultColWidth="11.42578125" defaultRowHeight="12" x14ac:dyDescent="0.2"/>
  <cols>
    <col min="1" max="1" width="2.140625" style="7" customWidth="1"/>
    <col min="2" max="2" width="3.28515625" style="7" customWidth="1"/>
    <col min="3" max="3" width="18.42578125" style="5" customWidth="1"/>
    <col min="4" max="4" width="11.28515625" style="5" customWidth="1"/>
    <col min="5" max="5" width="9.42578125" style="5" customWidth="1"/>
    <col min="6" max="6" width="13.140625" style="10" customWidth="1"/>
    <col min="7" max="7" width="12.42578125" style="25" customWidth="1"/>
    <col min="8" max="8" width="22.5703125" style="25" customWidth="1"/>
    <col min="9" max="9" width="16" style="7" customWidth="1"/>
    <col min="10" max="10" width="2.42578125" style="7" customWidth="1"/>
    <col min="11" max="16384" width="11.42578125" style="7"/>
  </cols>
  <sheetData>
    <row r="1" spans="2:10" ht="15" customHeight="1" x14ac:dyDescent="0.2">
      <c r="B1" s="45"/>
      <c r="C1" s="45"/>
      <c r="D1" s="45"/>
      <c r="E1" s="45"/>
      <c r="F1" s="45"/>
      <c r="G1" s="45"/>
      <c r="H1" s="45"/>
      <c r="I1" s="6"/>
      <c r="J1" s="6"/>
    </row>
    <row r="2" spans="2:10" ht="15" customHeight="1" x14ac:dyDescent="0.2">
      <c r="B2" s="45"/>
      <c r="C2" s="45"/>
      <c r="D2" s="65" t="s">
        <v>82</v>
      </c>
      <c r="E2" s="66"/>
      <c r="F2" s="66"/>
      <c r="G2" s="67"/>
      <c r="H2" s="47" t="s">
        <v>20</v>
      </c>
      <c r="I2" s="54" t="s">
        <v>52</v>
      </c>
      <c r="J2" s="6"/>
    </row>
    <row r="3" spans="2:10" ht="15" customHeight="1" x14ac:dyDescent="0.2">
      <c r="B3" s="45"/>
      <c r="C3" s="45"/>
      <c r="D3" s="68"/>
      <c r="E3" s="69"/>
      <c r="F3" s="69"/>
      <c r="G3" s="70"/>
      <c r="H3" s="47" t="s">
        <v>21</v>
      </c>
      <c r="I3" s="54">
        <v>2</v>
      </c>
      <c r="J3" s="35"/>
    </row>
    <row r="4" spans="2:10" ht="15" customHeight="1" x14ac:dyDescent="0.2">
      <c r="B4" s="45"/>
      <c r="C4" s="45"/>
      <c r="D4" s="68"/>
      <c r="E4" s="69"/>
      <c r="F4" s="69"/>
      <c r="G4" s="70"/>
      <c r="H4" s="47" t="s">
        <v>22</v>
      </c>
      <c r="I4" s="55">
        <v>44887</v>
      </c>
      <c r="J4" s="35"/>
    </row>
    <row r="5" spans="2:10" ht="15" customHeight="1" x14ac:dyDescent="0.2">
      <c r="B5" s="45"/>
      <c r="C5" s="45"/>
      <c r="D5" s="71"/>
      <c r="E5" s="72"/>
      <c r="F5" s="72"/>
      <c r="G5" s="73"/>
      <c r="H5" s="47" t="s">
        <v>23</v>
      </c>
      <c r="I5" s="54" t="s">
        <v>53</v>
      </c>
      <c r="J5" s="35"/>
    </row>
    <row r="6" spans="2:10" ht="30.75" customHeight="1" x14ac:dyDescent="0.2">
      <c r="B6" s="46"/>
      <c r="C6" s="46"/>
      <c r="D6" s="46"/>
      <c r="E6" s="46"/>
      <c r="F6" s="46"/>
      <c r="G6" s="46"/>
      <c r="H6" s="46"/>
      <c r="I6" s="44"/>
      <c r="J6" s="44"/>
    </row>
    <row r="7" spans="2:10" x14ac:dyDescent="0.2">
      <c r="B7" s="74" t="s">
        <v>0</v>
      </c>
      <c r="C7" s="75"/>
      <c r="D7" s="75"/>
      <c r="E7" s="75"/>
      <c r="F7" s="75"/>
      <c r="G7" s="75"/>
      <c r="H7" s="75"/>
      <c r="I7" s="75"/>
      <c r="J7" s="76"/>
    </row>
    <row r="8" spans="2:10" ht="24" x14ac:dyDescent="0.2">
      <c r="B8" s="49"/>
      <c r="C8" s="2"/>
      <c r="D8" s="7"/>
      <c r="E8" s="109" t="s">
        <v>40</v>
      </c>
      <c r="F8" s="109"/>
      <c r="G8" s="52" t="s">
        <v>41</v>
      </c>
      <c r="H8" s="2"/>
      <c r="I8" s="2"/>
      <c r="J8" s="50"/>
    </row>
    <row r="9" spans="2:10" x14ac:dyDescent="0.2">
      <c r="B9" s="36"/>
      <c r="C9" s="33"/>
      <c r="D9" s="33"/>
      <c r="E9" s="33"/>
      <c r="F9" s="2"/>
      <c r="G9" s="3"/>
      <c r="H9" s="3"/>
      <c r="I9" s="33"/>
      <c r="J9" s="37"/>
    </row>
    <row r="10" spans="2:10" x14ac:dyDescent="0.2">
      <c r="B10" s="38"/>
      <c r="C10" s="4" t="s">
        <v>1</v>
      </c>
      <c r="E10" s="53" t="s">
        <v>42</v>
      </c>
      <c r="F10" s="6"/>
      <c r="G10" s="6"/>
      <c r="H10" s="6"/>
      <c r="J10" s="37"/>
    </row>
    <row r="11" spans="2:10" x14ac:dyDescent="0.2">
      <c r="B11" s="39"/>
      <c r="C11" s="4" t="s">
        <v>2</v>
      </c>
      <c r="D11" s="8"/>
      <c r="E11" s="53" t="s">
        <v>43</v>
      </c>
      <c r="F11" s="9"/>
      <c r="G11" s="9"/>
      <c r="H11" s="9"/>
      <c r="J11" s="37"/>
    </row>
    <row r="12" spans="2:10" x14ac:dyDescent="0.2">
      <c r="B12" s="39"/>
      <c r="C12" s="4" t="s">
        <v>3</v>
      </c>
      <c r="D12" s="4"/>
      <c r="E12" s="53" t="s">
        <v>51</v>
      </c>
      <c r="F12" s="53"/>
      <c r="J12" s="37"/>
    </row>
    <row r="13" spans="2:10" x14ac:dyDescent="0.2">
      <c r="B13" s="36"/>
      <c r="J13" s="37"/>
    </row>
    <row r="14" spans="2:10" ht="15" customHeight="1" x14ac:dyDescent="0.2">
      <c r="B14" s="36"/>
      <c r="C14" s="11" t="s">
        <v>4</v>
      </c>
      <c r="D14" s="11"/>
      <c r="E14" s="11"/>
      <c r="H14" s="110" t="s">
        <v>44</v>
      </c>
      <c r="I14" s="110"/>
      <c r="J14" s="37"/>
    </row>
    <row r="15" spans="2:10" ht="12.75" x14ac:dyDescent="0.2">
      <c r="B15" s="36"/>
      <c r="C15" s="11" t="s">
        <v>5</v>
      </c>
      <c r="D15" s="11"/>
      <c r="E15" s="11"/>
      <c r="F15" s="11"/>
      <c r="H15" s="110" t="s">
        <v>45</v>
      </c>
      <c r="I15" s="110"/>
      <c r="J15" s="37"/>
    </row>
    <row r="16" spans="2:10" ht="12.75" x14ac:dyDescent="0.2">
      <c r="B16" s="36"/>
      <c r="C16" s="11" t="s">
        <v>6</v>
      </c>
      <c r="D16" s="11"/>
      <c r="E16" s="11"/>
      <c r="F16" s="11"/>
      <c r="H16" s="110" t="s">
        <v>46</v>
      </c>
      <c r="I16" s="110"/>
      <c r="J16" s="37"/>
    </row>
    <row r="17" spans="1:10" ht="12.75" x14ac:dyDescent="0.2">
      <c r="B17" s="36"/>
      <c r="C17" s="11" t="s">
        <v>7</v>
      </c>
      <c r="D17" s="11"/>
      <c r="E17" s="11"/>
      <c r="F17" s="11"/>
      <c r="H17" s="110" t="s">
        <v>47</v>
      </c>
      <c r="I17" s="110"/>
      <c r="J17" s="37"/>
    </row>
    <row r="18" spans="1:10" ht="7.5" customHeight="1" x14ac:dyDescent="0.2">
      <c r="B18" s="36"/>
      <c r="C18" s="11"/>
      <c r="D18" s="11"/>
      <c r="E18" s="11"/>
      <c r="F18" s="11"/>
      <c r="I18" s="12"/>
      <c r="J18" s="37"/>
    </row>
    <row r="19" spans="1:10" ht="18.75" customHeight="1" x14ac:dyDescent="0.2">
      <c r="B19" s="36"/>
      <c r="C19" s="79" t="s">
        <v>8</v>
      </c>
      <c r="D19" s="80"/>
      <c r="E19" s="80"/>
      <c r="F19" s="80"/>
      <c r="G19" s="80"/>
      <c r="H19" s="80"/>
      <c r="I19" s="81"/>
      <c r="J19" s="37"/>
    </row>
    <row r="20" spans="1:10" ht="15" customHeight="1" x14ac:dyDescent="0.2">
      <c r="B20" s="36"/>
      <c r="C20" s="59" t="s">
        <v>9</v>
      </c>
      <c r="D20" s="60"/>
      <c r="E20" s="61"/>
      <c r="F20" s="62" t="s">
        <v>10</v>
      </c>
      <c r="G20" s="63"/>
      <c r="H20" s="64"/>
      <c r="I20" s="13" t="s">
        <v>11</v>
      </c>
      <c r="J20" s="37"/>
    </row>
    <row r="21" spans="1:10" ht="12" customHeight="1" x14ac:dyDescent="0.2">
      <c r="B21" s="36"/>
      <c r="C21" s="103" t="s">
        <v>48</v>
      </c>
      <c r="D21" s="104"/>
      <c r="E21" s="105"/>
      <c r="F21" s="106" t="s">
        <v>49</v>
      </c>
      <c r="G21" s="107"/>
      <c r="H21" s="108"/>
      <c r="I21" s="29"/>
      <c r="J21" s="37"/>
    </row>
    <row r="22" spans="1:10" x14ac:dyDescent="0.2">
      <c r="B22" s="36"/>
      <c r="C22" s="88" t="s">
        <v>12</v>
      </c>
      <c r="D22" s="89"/>
      <c r="E22" s="89"/>
      <c r="F22" s="89"/>
      <c r="G22" s="89"/>
      <c r="H22" s="90"/>
      <c r="I22" s="19">
        <f>SUM(I21:I21)</f>
        <v>0</v>
      </c>
      <c r="J22" s="37"/>
    </row>
    <row r="23" spans="1:10" x14ac:dyDescent="0.2">
      <c r="B23" s="36"/>
      <c r="C23" s="34"/>
      <c r="D23" s="34"/>
      <c r="E23" s="34"/>
      <c r="F23" s="14"/>
      <c r="G23" s="15"/>
      <c r="H23" s="15"/>
      <c r="I23" s="19"/>
      <c r="J23" s="37"/>
    </row>
    <row r="24" spans="1:10" ht="18.75" customHeight="1" x14ac:dyDescent="0.2">
      <c r="B24" s="36"/>
      <c r="C24" s="79" t="s">
        <v>13</v>
      </c>
      <c r="D24" s="80"/>
      <c r="E24" s="80"/>
      <c r="F24" s="80"/>
      <c r="G24" s="80"/>
      <c r="H24" s="80"/>
      <c r="I24" s="81"/>
      <c r="J24" s="37"/>
    </row>
    <row r="25" spans="1:10" ht="15" customHeight="1" x14ac:dyDescent="0.2">
      <c r="B25" s="36"/>
      <c r="C25" s="30" t="s">
        <v>9</v>
      </c>
      <c r="D25" s="31"/>
      <c r="E25" s="32"/>
      <c r="F25" s="62" t="s">
        <v>14</v>
      </c>
      <c r="G25" s="63"/>
      <c r="H25" s="64"/>
      <c r="I25" s="13" t="s">
        <v>11</v>
      </c>
      <c r="J25" s="37"/>
    </row>
    <row r="26" spans="1:10" s="1" customFormat="1" x14ac:dyDescent="0.2">
      <c r="A26" s="7"/>
      <c r="B26" s="36"/>
      <c r="C26" s="103" t="s">
        <v>48</v>
      </c>
      <c r="D26" s="104"/>
      <c r="E26" s="105"/>
      <c r="F26" s="106" t="s">
        <v>49</v>
      </c>
      <c r="G26" s="107"/>
      <c r="H26" s="108"/>
      <c r="I26" s="27"/>
      <c r="J26" s="37"/>
    </row>
    <row r="27" spans="1:10" s="1" customFormat="1" x14ac:dyDescent="0.2">
      <c r="A27" s="7"/>
      <c r="B27" s="36"/>
      <c r="C27" s="82"/>
      <c r="D27" s="83"/>
      <c r="E27" s="84"/>
      <c r="F27" s="85"/>
      <c r="G27" s="86"/>
      <c r="H27" s="87"/>
      <c r="I27" s="27"/>
      <c r="J27" s="37"/>
    </row>
    <row r="28" spans="1:10" s="1" customFormat="1" x14ac:dyDescent="0.2">
      <c r="A28" s="7"/>
      <c r="B28" s="36"/>
      <c r="C28" s="82"/>
      <c r="D28" s="83"/>
      <c r="E28" s="84"/>
      <c r="F28" s="85"/>
      <c r="G28" s="86"/>
      <c r="H28" s="87"/>
      <c r="I28" s="27"/>
      <c r="J28" s="37"/>
    </row>
    <row r="29" spans="1:10" s="1" customFormat="1" x14ac:dyDescent="0.2">
      <c r="A29" s="7"/>
      <c r="B29" s="36"/>
      <c r="C29" s="77" t="s">
        <v>12</v>
      </c>
      <c r="D29" s="77"/>
      <c r="E29" s="77"/>
      <c r="F29" s="17"/>
      <c r="G29" s="17"/>
      <c r="H29" s="18"/>
      <c r="I29" s="19">
        <f>SUM(I26:I28)</f>
        <v>0</v>
      </c>
      <c r="J29" s="37"/>
    </row>
    <row r="30" spans="1:10" s="1" customFormat="1" x14ac:dyDescent="0.2">
      <c r="A30" s="7"/>
      <c r="B30" s="36"/>
      <c r="C30" s="34"/>
      <c r="D30" s="34"/>
      <c r="E30" s="34"/>
      <c r="F30" s="14"/>
      <c r="G30" s="15"/>
      <c r="H30" s="15"/>
      <c r="I30" s="16"/>
      <c r="J30" s="37"/>
    </row>
    <row r="31" spans="1:10" s="1" customFormat="1" ht="18.75" customHeight="1" x14ac:dyDescent="0.2">
      <c r="A31" s="7"/>
      <c r="B31" s="36"/>
      <c r="C31" s="79" t="s">
        <v>15</v>
      </c>
      <c r="D31" s="80"/>
      <c r="E31" s="80"/>
      <c r="F31" s="80"/>
      <c r="G31" s="80"/>
      <c r="H31" s="80"/>
      <c r="I31" s="81"/>
      <c r="J31" s="37"/>
    </row>
    <row r="32" spans="1:10" s="1" customFormat="1" ht="15" customHeight="1" x14ac:dyDescent="0.2">
      <c r="A32" s="7"/>
      <c r="B32" s="36"/>
      <c r="C32" s="59" t="s">
        <v>9</v>
      </c>
      <c r="D32" s="60"/>
      <c r="E32" s="61"/>
      <c r="F32" s="62" t="s">
        <v>14</v>
      </c>
      <c r="G32" s="63"/>
      <c r="H32" s="64"/>
      <c r="I32" s="13" t="s">
        <v>11</v>
      </c>
      <c r="J32" s="37"/>
    </row>
    <row r="33" spans="1:10" s="1" customFormat="1" x14ac:dyDescent="0.2">
      <c r="A33" s="7"/>
      <c r="B33" s="36"/>
      <c r="C33" s="103" t="s">
        <v>48</v>
      </c>
      <c r="D33" s="104"/>
      <c r="E33" s="105"/>
      <c r="F33" s="106" t="s">
        <v>49</v>
      </c>
      <c r="G33" s="107"/>
      <c r="H33" s="108"/>
      <c r="I33" s="27"/>
      <c r="J33" s="37"/>
    </row>
    <row r="34" spans="1:10" x14ac:dyDescent="0.2">
      <c r="B34" s="36"/>
      <c r="C34" s="82"/>
      <c r="D34" s="83"/>
      <c r="E34" s="84"/>
      <c r="F34" s="111"/>
      <c r="G34" s="112"/>
      <c r="H34" s="113"/>
      <c r="I34" s="26"/>
      <c r="J34" s="37"/>
    </row>
    <row r="35" spans="1:10" x14ac:dyDescent="0.2">
      <c r="B35" s="36"/>
      <c r="C35" s="82"/>
      <c r="D35" s="83"/>
      <c r="E35" s="84"/>
      <c r="F35" s="111"/>
      <c r="G35" s="112"/>
      <c r="H35" s="113"/>
      <c r="I35" s="26"/>
      <c r="J35" s="37"/>
    </row>
    <row r="36" spans="1:10" x14ac:dyDescent="0.2">
      <c r="B36" s="36"/>
      <c r="C36" s="82"/>
      <c r="D36" s="83"/>
      <c r="E36" s="84"/>
      <c r="F36" s="111"/>
      <c r="G36" s="112"/>
      <c r="H36" s="113"/>
      <c r="I36" s="26"/>
      <c r="J36" s="37"/>
    </row>
    <row r="37" spans="1:10" s="1" customFormat="1" ht="12" customHeight="1" x14ac:dyDescent="0.2">
      <c r="A37" s="7"/>
      <c r="B37" s="36"/>
      <c r="C37" s="94" t="s">
        <v>12</v>
      </c>
      <c r="D37" s="95"/>
      <c r="E37" s="96"/>
      <c r="F37" s="85"/>
      <c r="G37" s="86"/>
      <c r="H37" s="87"/>
      <c r="I37" s="20">
        <f>SUM(I33:I36)</f>
        <v>0</v>
      </c>
      <c r="J37" s="37"/>
    </row>
    <row r="38" spans="1:10" ht="12" customHeight="1" x14ac:dyDescent="0.2">
      <c r="B38" s="36"/>
      <c r="C38" s="34"/>
      <c r="D38" s="34"/>
      <c r="E38" s="34"/>
      <c r="F38" s="14"/>
      <c r="G38" s="15"/>
      <c r="H38" s="15"/>
      <c r="I38" s="16"/>
      <c r="J38" s="40"/>
    </row>
    <row r="39" spans="1:10" ht="18.75" customHeight="1" x14ac:dyDescent="0.2">
      <c r="B39" s="36"/>
      <c r="C39" s="79" t="s">
        <v>16</v>
      </c>
      <c r="D39" s="80"/>
      <c r="E39" s="80"/>
      <c r="F39" s="80"/>
      <c r="G39" s="80"/>
      <c r="H39" s="80"/>
      <c r="I39" s="81"/>
      <c r="J39" s="37"/>
    </row>
    <row r="40" spans="1:10" ht="15" customHeight="1" x14ac:dyDescent="0.2">
      <c r="B40" s="36"/>
      <c r="C40" s="59" t="s">
        <v>9</v>
      </c>
      <c r="D40" s="60"/>
      <c r="E40" s="61"/>
      <c r="F40" s="62" t="s">
        <v>10</v>
      </c>
      <c r="G40" s="63"/>
      <c r="H40" s="64"/>
      <c r="I40" s="13" t="s">
        <v>11</v>
      </c>
      <c r="J40" s="37"/>
    </row>
    <row r="41" spans="1:10" ht="16.5" customHeight="1" x14ac:dyDescent="0.2">
      <c r="B41" s="36"/>
      <c r="C41" s="103" t="s">
        <v>48</v>
      </c>
      <c r="D41" s="104"/>
      <c r="E41" s="105"/>
      <c r="F41" s="106" t="s">
        <v>49</v>
      </c>
      <c r="G41" s="107"/>
      <c r="H41" s="108"/>
      <c r="I41" s="26"/>
      <c r="J41" s="37"/>
    </row>
    <row r="42" spans="1:10" ht="12" customHeight="1" x14ac:dyDescent="0.2">
      <c r="B42" s="36"/>
      <c r="C42" s="82"/>
      <c r="D42" s="83"/>
      <c r="E42" s="84"/>
      <c r="F42" s="85"/>
      <c r="G42" s="86"/>
      <c r="H42" s="87"/>
      <c r="I42" s="26"/>
      <c r="J42" s="37"/>
    </row>
    <row r="43" spans="1:10" ht="12" customHeight="1" x14ac:dyDescent="0.2">
      <c r="B43" s="36"/>
      <c r="C43" s="88" t="s">
        <v>12</v>
      </c>
      <c r="D43" s="89"/>
      <c r="E43" s="89"/>
      <c r="F43" s="89"/>
      <c r="G43" s="89"/>
      <c r="H43" s="90"/>
      <c r="I43" s="28">
        <f>SUM(I41:I42)</f>
        <v>0</v>
      </c>
      <c r="J43" s="37"/>
    </row>
    <row r="44" spans="1:10" s="1" customFormat="1" ht="12" customHeight="1" x14ac:dyDescent="0.2">
      <c r="A44" s="7"/>
      <c r="B44" s="36"/>
      <c r="C44" s="21"/>
      <c r="D44" s="21"/>
      <c r="E44" s="22"/>
      <c r="F44" s="22"/>
      <c r="G44" s="22"/>
      <c r="H44" s="22"/>
      <c r="I44" s="16"/>
      <c r="J44" s="37"/>
    </row>
    <row r="45" spans="1:10" s="1" customFormat="1" ht="21" customHeight="1" x14ac:dyDescent="0.2">
      <c r="A45" s="7"/>
      <c r="B45" s="36"/>
      <c r="C45" s="99" t="s">
        <v>17</v>
      </c>
      <c r="D45" s="99"/>
      <c r="E45" s="99"/>
      <c r="F45" s="99"/>
      <c r="G45" s="99"/>
      <c r="H45" s="99"/>
      <c r="I45" s="23">
        <f>(I29-I43)-(I37-I22)</f>
        <v>0</v>
      </c>
      <c r="J45" s="37"/>
    </row>
    <row r="46" spans="1:10" s="1" customFormat="1" ht="12" customHeight="1" x14ac:dyDescent="0.2">
      <c r="A46" s="7"/>
      <c r="B46" s="36"/>
      <c r="C46" s="5"/>
      <c r="D46" s="5"/>
      <c r="E46" s="5"/>
      <c r="F46" s="10"/>
      <c r="G46" s="25"/>
      <c r="H46" s="25"/>
      <c r="I46" s="24"/>
      <c r="J46" s="37"/>
    </row>
    <row r="47" spans="1:10" s="1" customFormat="1" ht="3" customHeight="1" x14ac:dyDescent="0.2">
      <c r="B47" s="36"/>
      <c r="C47" s="100"/>
      <c r="D47" s="100"/>
      <c r="E47" s="100"/>
      <c r="F47" s="100"/>
      <c r="G47" s="100"/>
      <c r="H47" s="100"/>
      <c r="I47" s="100"/>
      <c r="J47" s="37"/>
    </row>
    <row r="48" spans="1:10" s="1" customFormat="1" ht="39" customHeight="1" x14ac:dyDescent="0.2">
      <c r="B48" s="36"/>
      <c r="C48" s="100"/>
      <c r="D48" s="100"/>
      <c r="E48" s="100"/>
      <c r="F48" s="100"/>
      <c r="G48" s="100"/>
      <c r="H48" s="100"/>
      <c r="I48" s="100"/>
      <c r="J48" s="37"/>
    </row>
    <row r="49" spans="1:10" s="1" customFormat="1" ht="9.75" customHeight="1" x14ac:dyDescent="0.2">
      <c r="B49" s="36"/>
      <c r="C49" s="5"/>
      <c r="D49" s="5"/>
      <c r="E49" s="5"/>
      <c r="F49" s="10"/>
      <c r="G49" s="25"/>
      <c r="H49" s="25"/>
      <c r="I49" s="24"/>
      <c r="J49" s="37"/>
    </row>
    <row r="50" spans="1:10" s="1" customFormat="1" ht="25.5" customHeight="1" x14ac:dyDescent="0.2">
      <c r="B50" s="36"/>
      <c r="C50" s="102" t="s">
        <v>79</v>
      </c>
      <c r="D50" s="102"/>
      <c r="E50" s="102"/>
      <c r="F50" s="102"/>
      <c r="G50" s="15"/>
      <c r="H50" s="102" t="s">
        <v>80</v>
      </c>
      <c r="I50" s="102"/>
      <c r="J50" s="37"/>
    </row>
    <row r="51" spans="1:10" s="1" customFormat="1" ht="15.75" customHeight="1" x14ac:dyDescent="0.2">
      <c r="B51" s="41"/>
      <c r="C51" s="97"/>
      <c r="D51" s="97"/>
      <c r="E51" s="97"/>
      <c r="F51" s="97"/>
      <c r="G51" s="42"/>
      <c r="H51" s="98"/>
      <c r="I51" s="98"/>
      <c r="J51" s="43"/>
    </row>
    <row r="52" spans="1:10" s="1" customFormat="1" ht="12" customHeight="1" x14ac:dyDescent="0.2">
      <c r="A52" s="7"/>
      <c r="B52" s="7"/>
      <c r="C52" s="5"/>
      <c r="D52" s="5"/>
      <c r="E52" s="5"/>
      <c r="F52" s="10"/>
      <c r="G52" s="25"/>
      <c r="H52" s="25"/>
      <c r="I52" s="7"/>
      <c r="J52" s="7"/>
    </row>
    <row r="53" spans="1:10" s="1" customFormat="1" ht="12" customHeight="1" x14ac:dyDescent="0.2">
      <c r="A53" s="7"/>
      <c r="B53" s="7"/>
      <c r="C53" s="5"/>
      <c r="D53" s="5"/>
      <c r="E53" s="5"/>
      <c r="F53" s="10"/>
      <c r="G53" s="25"/>
      <c r="H53" s="25"/>
      <c r="I53" s="7"/>
      <c r="J53" s="7"/>
    </row>
    <row r="54" spans="1:10" s="1" customFormat="1" ht="12" customHeight="1" x14ac:dyDescent="0.2">
      <c r="A54" s="7"/>
      <c r="B54" s="7"/>
      <c r="C54" s="5"/>
      <c r="D54" s="5"/>
      <c r="E54" s="5"/>
      <c r="F54" s="10"/>
      <c r="G54" s="25"/>
      <c r="H54" s="25"/>
      <c r="I54" s="7"/>
      <c r="J54" s="7"/>
    </row>
    <row r="55" spans="1:10" s="1" customFormat="1" ht="12.75" customHeight="1" x14ac:dyDescent="0.2">
      <c r="A55" s="7"/>
      <c r="B55" s="7"/>
      <c r="C55" s="5"/>
      <c r="D55" s="5"/>
      <c r="E55" s="5"/>
      <c r="F55" s="10"/>
      <c r="G55" s="25"/>
      <c r="H55" s="25"/>
      <c r="I55" s="7"/>
      <c r="J55" s="7"/>
    </row>
    <row r="56" spans="1:10" s="1" customFormat="1" ht="15" customHeight="1" x14ac:dyDescent="0.2">
      <c r="A56" s="7"/>
      <c r="B56" s="7"/>
      <c r="C56" s="5"/>
      <c r="D56" s="5"/>
      <c r="E56" s="5"/>
      <c r="F56" s="10"/>
      <c r="G56" s="25"/>
      <c r="H56" s="25"/>
      <c r="I56" s="7"/>
      <c r="J56" s="7"/>
    </row>
    <row r="57" spans="1:10" s="1" customFormat="1" ht="15" customHeight="1" x14ac:dyDescent="0.2">
      <c r="A57" s="7"/>
      <c r="B57" s="7"/>
      <c r="C57" s="5"/>
      <c r="D57" s="5"/>
      <c r="E57" s="5"/>
      <c r="F57" s="10"/>
      <c r="G57" s="25"/>
      <c r="H57" s="25"/>
      <c r="I57" s="7"/>
      <c r="J57" s="7"/>
    </row>
    <row r="58" spans="1:10" s="1" customFormat="1" ht="15" customHeight="1" x14ac:dyDescent="0.2">
      <c r="A58" s="7"/>
      <c r="B58" s="7"/>
      <c r="C58" s="5"/>
      <c r="D58" s="5"/>
      <c r="E58" s="5"/>
      <c r="F58" s="10"/>
      <c r="G58" s="25"/>
      <c r="H58" s="25"/>
      <c r="I58" s="7"/>
      <c r="J58" s="7"/>
    </row>
    <row r="59" spans="1:10" s="1" customFormat="1" ht="15" customHeight="1" x14ac:dyDescent="0.2">
      <c r="A59" s="7"/>
      <c r="B59" s="7"/>
      <c r="C59" s="5"/>
      <c r="D59" s="5"/>
      <c r="E59" s="5"/>
      <c r="F59" s="10"/>
      <c r="G59" s="25"/>
      <c r="H59" s="25"/>
      <c r="I59" s="7"/>
      <c r="J59" s="7"/>
    </row>
    <row r="60" spans="1:10" ht="15" customHeight="1" x14ac:dyDescent="0.2"/>
    <row r="61" spans="1:10" ht="15" customHeight="1" x14ac:dyDescent="0.2"/>
    <row r="62" spans="1:10" ht="15" customHeight="1" x14ac:dyDescent="0.2"/>
    <row r="63" spans="1:10" ht="15" customHeight="1" x14ac:dyDescent="0.2"/>
    <row r="74" ht="12" customHeight="1" x14ac:dyDescent="0.2"/>
    <row r="75" ht="12" customHeight="1" x14ac:dyDescent="0.2"/>
    <row r="209" ht="15" customHeight="1" x14ac:dyDescent="0.2"/>
  </sheetData>
  <mergeCells count="49">
    <mergeCell ref="H17:I17"/>
    <mergeCell ref="C40:E40"/>
    <mergeCell ref="C43:H43"/>
    <mergeCell ref="C45:H45"/>
    <mergeCell ref="C47:I48"/>
    <mergeCell ref="C35:E35"/>
    <mergeCell ref="F35:H35"/>
    <mergeCell ref="C36:E36"/>
    <mergeCell ref="F36:H36"/>
    <mergeCell ref="C37:E37"/>
    <mergeCell ref="F37:H37"/>
    <mergeCell ref="C32:E32"/>
    <mergeCell ref="F32:H32"/>
    <mergeCell ref="C33:E33"/>
    <mergeCell ref="F33:H33"/>
    <mergeCell ref="C34:E34"/>
    <mergeCell ref="C50:F50"/>
    <mergeCell ref="H50:I50"/>
    <mergeCell ref="C51:F51"/>
    <mergeCell ref="H51:I51"/>
    <mergeCell ref="C39:I39"/>
    <mergeCell ref="F40:H40"/>
    <mergeCell ref="C41:E41"/>
    <mergeCell ref="F41:H41"/>
    <mergeCell ref="C42:E42"/>
    <mergeCell ref="F42:H42"/>
    <mergeCell ref="F34:H34"/>
    <mergeCell ref="C27:E27"/>
    <mergeCell ref="F27:H27"/>
    <mergeCell ref="C28:E28"/>
    <mergeCell ref="F28:H28"/>
    <mergeCell ref="C29:E29"/>
    <mergeCell ref="C31:I31"/>
    <mergeCell ref="C26:E26"/>
    <mergeCell ref="F26:H26"/>
    <mergeCell ref="D2:G5"/>
    <mergeCell ref="B7:J7"/>
    <mergeCell ref="E8:F8"/>
    <mergeCell ref="C19:I19"/>
    <mergeCell ref="C20:E20"/>
    <mergeCell ref="F20:H20"/>
    <mergeCell ref="H14:I14"/>
    <mergeCell ref="H15:I15"/>
    <mergeCell ref="H16:I16"/>
    <mergeCell ref="C21:E21"/>
    <mergeCell ref="F21:H21"/>
    <mergeCell ref="C22:H22"/>
    <mergeCell ref="C24:I24"/>
    <mergeCell ref="F25:H25"/>
  </mergeCells>
  <printOptions horizontalCentered="1"/>
  <pageMargins left="0.70866141732283472" right="0.70866141732283472" top="0.74803149606299213" bottom="0.74803149606299213" header="0.31496062992125984" footer="0.31496062992125984"/>
  <pageSetup scale="90" fitToHeight="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/>
  <dimension ref="A1:A27"/>
  <sheetViews>
    <sheetView topLeftCell="A8" workbookViewId="0">
      <selection activeCell="A21" sqref="A21"/>
    </sheetView>
  </sheetViews>
  <sheetFormatPr baseColWidth="10" defaultRowHeight="15" x14ac:dyDescent="0.25"/>
  <cols>
    <col min="1" max="1" width="13.85546875" customWidth="1"/>
  </cols>
  <sheetData>
    <row r="1" spans="1:1" x14ac:dyDescent="0.25">
      <c r="A1" s="48" t="s">
        <v>50</v>
      </c>
    </row>
    <row r="2" spans="1:1" x14ac:dyDescent="0.25">
      <c r="A2" s="48" t="s">
        <v>24</v>
      </c>
    </row>
    <row r="3" spans="1:1" x14ac:dyDescent="0.25">
      <c r="A3" s="48" t="s">
        <v>25</v>
      </c>
    </row>
    <row r="4" spans="1:1" x14ac:dyDescent="0.25">
      <c r="A4" s="48" t="s">
        <v>28</v>
      </c>
    </row>
    <row r="5" spans="1:1" x14ac:dyDescent="0.25">
      <c r="A5" s="48" t="s">
        <v>29</v>
      </c>
    </row>
    <row r="6" spans="1:1" x14ac:dyDescent="0.25">
      <c r="A6" s="48" t="s">
        <v>30</v>
      </c>
    </row>
    <row r="7" spans="1:1" x14ac:dyDescent="0.25">
      <c r="A7" s="48" t="s">
        <v>31</v>
      </c>
    </row>
    <row r="8" spans="1:1" x14ac:dyDescent="0.25">
      <c r="A8" s="48" t="s">
        <v>32</v>
      </c>
    </row>
    <row r="9" spans="1:1" x14ac:dyDescent="0.25">
      <c r="A9" s="48" t="s">
        <v>33</v>
      </c>
    </row>
    <row r="10" spans="1:1" x14ac:dyDescent="0.25">
      <c r="A10" s="48" t="s">
        <v>34</v>
      </c>
    </row>
    <row r="11" spans="1:1" x14ac:dyDescent="0.25">
      <c r="A11" s="48" t="s">
        <v>35</v>
      </c>
    </row>
    <row r="12" spans="1:1" x14ac:dyDescent="0.25">
      <c r="A12" s="48" t="s">
        <v>36</v>
      </c>
    </row>
    <row r="13" spans="1:1" x14ac:dyDescent="0.25">
      <c r="A13" s="48" t="s">
        <v>37</v>
      </c>
    </row>
    <row r="14" spans="1:1" x14ac:dyDescent="0.25">
      <c r="A14" s="48" t="s">
        <v>26</v>
      </c>
    </row>
    <row r="15" spans="1:1" x14ac:dyDescent="0.25">
      <c r="A15" s="48" t="s">
        <v>27</v>
      </c>
    </row>
    <row r="16" spans="1:1" x14ac:dyDescent="0.25">
      <c r="A16" s="48" t="s">
        <v>69</v>
      </c>
    </row>
    <row r="17" spans="1:1" x14ac:dyDescent="0.25">
      <c r="A17" s="48" t="s">
        <v>38</v>
      </c>
    </row>
    <row r="18" spans="1:1" x14ac:dyDescent="0.25">
      <c r="A18" s="48" t="s">
        <v>39</v>
      </c>
    </row>
    <row r="19" spans="1:1" x14ac:dyDescent="0.25">
      <c r="A19" s="48" t="s">
        <v>73</v>
      </c>
    </row>
    <row r="20" spans="1:1" x14ac:dyDescent="0.25">
      <c r="A20" s="48" t="s">
        <v>78</v>
      </c>
    </row>
    <row r="21" spans="1:1" x14ac:dyDescent="0.25">
      <c r="A21" s="48" t="s">
        <v>74</v>
      </c>
    </row>
    <row r="22" spans="1:1" x14ac:dyDescent="0.25">
      <c r="A22" s="48" t="s">
        <v>75</v>
      </c>
    </row>
    <row r="23" spans="1:1" x14ac:dyDescent="0.25">
      <c r="A23" s="48" t="s">
        <v>76</v>
      </c>
    </row>
    <row r="24" spans="1:1" x14ac:dyDescent="0.25">
      <c r="A24" s="48" t="s">
        <v>77</v>
      </c>
    </row>
    <row r="25" spans="1:1" x14ac:dyDescent="0.25">
      <c r="A25" s="48" t="s">
        <v>70</v>
      </c>
    </row>
    <row r="26" spans="1:1" x14ac:dyDescent="0.25">
      <c r="A26" s="48" t="s">
        <v>71</v>
      </c>
    </row>
    <row r="27" spans="1:1" x14ac:dyDescent="0.25">
      <c r="A27" s="48" t="s">
        <v>72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Hoja3</vt:lpstr>
      <vt:lpstr>MARZO (2)</vt:lpstr>
      <vt:lpstr>CB</vt:lpstr>
      <vt:lpstr>Instrucciones</vt:lpstr>
      <vt:lpstr>Hoja1</vt:lpstr>
      <vt:lpstr>CB!Área_de_impresión</vt:lpstr>
      <vt:lpstr>Instrucciones!Área_de_impresión</vt:lpstr>
      <vt:lpstr>'MARZO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Tatiana González Molina</dc:creator>
  <cp:lastModifiedBy>Diana Vargas</cp:lastModifiedBy>
  <cp:lastPrinted>2022-11-30T15:42:41Z</cp:lastPrinted>
  <dcterms:created xsi:type="dcterms:W3CDTF">2019-04-09T14:26:48Z</dcterms:created>
  <dcterms:modified xsi:type="dcterms:W3CDTF">2022-12-07T22:27:06Z</dcterms:modified>
</cp:coreProperties>
</file>