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f1f8864e5fb8a30/Escritorio/Oficina/"/>
    </mc:Choice>
  </mc:AlternateContent>
  <xr:revisionPtr revIDLastSave="2" documentId="11_4F1CB6E7BA72294173DD0A6CC84C7E9D8301E181" xr6:coauthVersionLast="47" xr6:coauthVersionMax="47" xr10:uidLastSave="{1EFA2358-5929-4C20-A512-7A4FE0FC2F72}"/>
  <bookViews>
    <workbookView xWindow="-120" yWindow="-120" windowWidth="20730" windowHeight="11160" xr2:uid="{00000000-000D-0000-FFFF-FFFF00000000}"/>
  </bookViews>
  <sheets>
    <sheet name=" POA 2021" sheetId="8" r:id="rId1"/>
  </sheets>
  <definedNames>
    <definedName name="_xlnm._FilterDatabase" localSheetId="0" hidden="1">' POA 2021'!$A$4:$WZS$148</definedName>
  </definedNames>
  <calcPr calcId="191029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g6j15gPHTrTQ40EoPcmdsRl3muCQ=="/>
    </ext>
  </extLst>
</workbook>
</file>

<file path=xl/calcChain.xml><?xml version="1.0" encoding="utf-8"?>
<calcChain xmlns="http://schemas.openxmlformats.org/spreadsheetml/2006/main">
  <c r="O149" i="8" l="1"/>
  <c r="P149" i="8"/>
  <c r="R149" i="8"/>
  <c r="S149" i="8"/>
  <c r="U149" i="8"/>
  <c r="V149" i="8"/>
  <c r="X149" i="8"/>
  <c r="Y149" i="8"/>
  <c r="AA149" i="8"/>
  <c r="AB149" i="8"/>
  <c r="AD149" i="8"/>
  <c r="AE149" i="8"/>
  <c r="AG149" i="8"/>
  <c r="AH149" i="8"/>
  <c r="AJ149" i="8"/>
  <c r="AM149" i="8"/>
  <c r="AR149" i="8"/>
  <c r="AR40" i="8"/>
  <c r="AR56" i="8"/>
  <c r="AR62" i="8"/>
  <c r="AR68" i="8"/>
  <c r="AR74" i="8"/>
  <c r="AR82" i="8"/>
  <c r="AR89" i="8"/>
  <c r="AR94" i="8"/>
  <c r="AR97" i="8"/>
  <c r="AR102" i="8"/>
  <c r="AR112" i="8"/>
  <c r="AR121" i="8"/>
  <c r="AR124" i="8"/>
  <c r="AR128" i="8"/>
  <c r="AR5" i="8"/>
  <c r="AR19" i="8"/>
  <c r="AR25" i="8"/>
  <c r="AR28" i="8"/>
  <c r="AR31" i="8"/>
  <c r="AR39" i="8"/>
  <c r="AR150" i="8"/>
  <c r="AQ148" i="8"/>
  <c r="AQ149" i="8"/>
  <c r="AQ40" i="8"/>
  <c r="AQ56" i="8"/>
  <c r="AQ62" i="8"/>
  <c r="AQ68" i="8"/>
  <c r="AQ74" i="8"/>
  <c r="AQ82" i="8"/>
  <c r="AQ89" i="8"/>
  <c r="AQ94" i="8"/>
  <c r="AQ97" i="8"/>
  <c r="AQ102" i="8"/>
  <c r="AQ112" i="8"/>
  <c r="AQ121" i="8"/>
  <c r="AQ124" i="8"/>
  <c r="AQ128" i="8"/>
  <c r="P39" i="8"/>
  <c r="S39" i="8"/>
  <c r="V39" i="8"/>
  <c r="Y39" i="8"/>
  <c r="AB39" i="8"/>
  <c r="AE39" i="8"/>
  <c r="AH39" i="8"/>
  <c r="AK39" i="8"/>
  <c r="AN39" i="8"/>
  <c r="AQ39" i="8"/>
  <c r="AQ150" i="8"/>
  <c r="AP148" i="8"/>
  <c r="AP149" i="8"/>
  <c r="AN149" i="8"/>
  <c r="AP40" i="8"/>
  <c r="AP56" i="8"/>
  <c r="AP62" i="8"/>
  <c r="AP68" i="8"/>
  <c r="AP74" i="8"/>
  <c r="AP82" i="8"/>
  <c r="AP89" i="8"/>
  <c r="AP94" i="8"/>
  <c r="AP97" i="8"/>
  <c r="AP102" i="8"/>
  <c r="AP112" i="8"/>
  <c r="AP121" i="8"/>
  <c r="AP124" i="8"/>
  <c r="AP128" i="8"/>
  <c r="O39" i="8"/>
  <c r="R39" i="8"/>
  <c r="U39" i="8"/>
  <c r="X39" i="8"/>
  <c r="AA39" i="8"/>
  <c r="AD39" i="8"/>
  <c r="AG39" i="8"/>
  <c r="AJ39" i="8"/>
  <c r="AM39" i="8"/>
  <c r="AP39" i="8"/>
  <c r="AP150" i="8"/>
  <c r="AN150" i="8"/>
  <c r="AM150" i="8"/>
  <c r="AK150" i="8"/>
  <c r="AJ150" i="8"/>
  <c r="AH150" i="8"/>
  <c r="AG150" i="8"/>
  <c r="AE150" i="8"/>
  <c r="AD150" i="8"/>
  <c r="AB150" i="8"/>
  <c r="AA150" i="8"/>
  <c r="Y150" i="8"/>
  <c r="X150" i="8"/>
  <c r="V150" i="8"/>
  <c r="U150" i="8"/>
  <c r="S150" i="8"/>
  <c r="R150" i="8"/>
  <c r="P150" i="8"/>
  <c r="O150" i="8"/>
  <c r="AR148" i="8"/>
  <c r="AR129" i="8"/>
  <c r="AQ129" i="8"/>
  <c r="AP129" i="8"/>
  <c r="AQ140" i="8"/>
  <c r="AP140" i="8"/>
  <c r="AQ145" i="8"/>
  <c r="AP145" i="8"/>
  <c r="AM128" i="8"/>
  <c r="AJ128" i="8"/>
  <c r="AG128" i="8"/>
  <c r="AD128" i="8"/>
  <c r="AA128" i="8"/>
  <c r="X128" i="8"/>
  <c r="U128" i="8"/>
  <c r="R128" i="8"/>
  <c r="O128" i="8"/>
  <c r="AN128" i="8"/>
  <c r="AK128" i="8"/>
  <c r="AH128" i="8"/>
  <c r="AE128" i="8"/>
  <c r="AB128" i="8"/>
  <c r="Y128" i="8"/>
  <c r="V128" i="8"/>
  <c r="S128" i="8"/>
  <c r="P128" i="8"/>
  <c r="AQ31" i="8"/>
  <c r="AP31" i="8"/>
  <c r="AQ28" i="8"/>
  <c r="AP28" i="8"/>
  <c r="AQ25" i="8"/>
  <c r="AP25" i="8"/>
  <c r="AQ19" i="8"/>
  <c r="AP19" i="8"/>
  <c r="AQ5" i="8"/>
  <c r="AP5" i="8"/>
</calcChain>
</file>

<file path=xl/sharedStrings.xml><?xml version="1.0" encoding="utf-8"?>
<sst xmlns="http://schemas.openxmlformats.org/spreadsheetml/2006/main" count="674" uniqueCount="319">
  <si>
    <t>PLAN OPERATIVO ANUAL 2021</t>
  </si>
  <si>
    <t>Objetivo Estratégico</t>
  </si>
  <si>
    <t>Resultado Estratégico</t>
  </si>
  <si>
    <t>Resultado Específico 2021</t>
  </si>
  <si>
    <t>Meta 
Producto</t>
  </si>
  <si>
    <t>Actividades</t>
  </si>
  <si>
    <t>RE 1.1 La sociedad colombiana cuenta con un Informe sobre lo que ocurre en el conflicto armado interno resultado de una participación amplia y plural que contiene recomendaciones para la no repetición.</t>
  </si>
  <si>
    <t xml:space="preserve">RE 1.1.1 La sociedad colombiana cuenta con un Informe trasmedia sobre lo que ocurre en el conflicto armado interno resultado de una participación amplia y plural que contiene recomendaciones para la no repetición con enfoque diferencial y territorial.
</t>
  </si>
  <si>
    <t xml:space="preserve">P. 1.1.1.1 Componente escrito Informe Final </t>
  </si>
  <si>
    <t>Un documento publicado</t>
  </si>
  <si>
    <t>Una Plataforma digital implementada</t>
  </si>
  <si>
    <t xml:space="preserve">Realizar el diseño y producción de los productos y formatos definidos. </t>
  </si>
  <si>
    <t xml:space="preserve">Mapear e inventariar iniciativas y productos análogos </t>
  </si>
  <si>
    <t>RE 2.1 Sectores de la  sociedad colombiana reconocen la gravedad de lo sucedido en el conflicto armado interno y lo rechazan</t>
  </si>
  <si>
    <t>RE 2.1.1 Los responsables directos e indirectos reconocen voluntariamente sus actos garantizando la dignificación de las víctimas individuales o colectivas</t>
  </si>
  <si>
    <t>P. 2.1.1.1 Documentos con la sistematización de los Procesos de reconocimientos realizados</t>
  </si>
  <si>
    <t xml:space="preserve">Construir documentos de sistematización. </t>
  </si>
  <si>
    <t>P. 2.1.1.2 Piezas de comunicación de los reconocimientos divulgadas</t>
  </si>
  <si>
    <t>Recolectar insumos para la elaboración de las piezas</t>
  </si>
  <si>
    <t>P. 2.1.1.3 Eventos públicos de reconocimientos realizados</t>
  </si>
  <si>
    <t>Realizar la postproducción de los eventos para rotar los contenidos en otras plataformas y medios</t>
  </si>
  <si>
    <t xml:space="preserve">RE 2.2.1 La Comisión de la Verdad acompaña los procesos de convivencia territorial priorizados promoviendo su sostenibilidad </t>
  </si>
  <si>
    <t>P. 2.2.1.1 Documentos con la sistematización de los Procesos Territoriales de Convivencia acompañados</t>
  </si>
  <si>
    <t>P. 2.2.1.2  Acuerdos de voluntades con los aliados que participan en los procesos de convivencia priorizados formalizados para su sostenibilidad y transferencia</t>
  </si>
  <si>
    <t>Formalizar el acuerdo de voluntades</t>
  </si>
  <si>
    <t>RE 2.2.2  Sectores de la sociedad colombiana conocen las experiencias de convivencia, transformaciones positivas, afrontamientos y resistencias</t>
  </si>
  <si>
    <t>P. 2.2.2.1 Experiencias de convivencia sistematizadas</t>
  </si>
  <si>
    <t xml:space="preserve">Profundizar experiencias identificadas 2021 </t>
  </si>
  <si>
    <t>P. 2.2.2.2 Piezas de comunicación de experiencias de convivencia divulgadas</t>
  </si>
  <si>
    <t>Implementar la campaña de difusión de las piezas</t>
  </si>
  <si>
    <t>P. 2.2.2.3 Eventos públicos de visibilización de experiencias de convivencia realizados</t>
  </si>
  <si>
    <t xml:space="preserve">RE 2.3  Comunidades, sectores, instituciones y actores aportan a la reflexión sobre la continuidad del conflicto armado interno y las recomendaciones para la no repetición. </t>
  </si>
  <si>
    <t>RE 2.3.1  La comisión de la verdad promueve una deliberación pública sobre los factores de persistencia del conflicto, los aprendizajes de experiencias de convivencia y las recomendaciones para la no repetición y continuación del conflicto armado</t>
  </si>
  <si>
    <t xml:space="preserve">P. 2.3.1.1 Documentos con insumos para las recomendaciones provenientes de los Diálogos sobre los factores de persistencia del conflicto, los aprendizajes de experiencias de convivencia y las recomendaciones para la no repetición y continuación del conflicto armado
</t>
  </si>
  <si>
    <t>Un documento realizado</t>
  </si>
  <si>
    <t xml:space="preserve">Revisar los hallazgos preliminares de la investigación </t>
  </si>
  <si>
    <t xml:space="preserve">Desarrollar sesiones privadas con actores y sectores para consolidar los insumos recomendaciones, dependiendo los vacíos identificados en el balance  </t>
  </si>
  <si>
    <t xml:space="preserve">P. 2.3.1.2 Documentos de sistematización de los Diálogos sobre los factores de persistencia del conflicto, los aprendizajes de experiencias de convivencia y las recomendaciones para la no repetición y continuación del conflicto armado
</t>
  </si>
  <si>
    <t>Desarrollar Diálogos sectoriales e intersectoriales</t>
  </si>
  <si>
    <t xml:space="preserve">P. 2.3.1.3 Acuerdos de voluntades con los aliados para la implementación y sostenibilidad de las recomendaciones </t>
  </si>
  <si>
    <t>Definir el alcance y elementos mínimos de los acuerdos de voluntades</t>
  </si>
  <si>
    <t xml:space="preserve">Realizar la definición política de las temáticas centrales de los acuerdos de voluntades con base en los hallazgos y en el trabajo de Diálogo Social </t>
  </si>
  <si>
    <t>P 2.3.1.4 Piezas de comunicación sobre los diálogos para la formulación de recomendaciones</t>
  </si>
  <si>
    <t>Construir las piezas de comunicación</t>
  </si>
  <si>
    <t>Difundir las piezas ligadas a la estrategia de comunicación y movilización</t>
  </si>
  <si>
    <t>RE 2.3.2 La Comisión de la verdad promueve la viabilidad de la implementación de las recomendaciones con la institucionalidad y tomadores de decisión</t>
  </si>
  <si>
    <t>P 2.3.2.1 Documento de retroalimentación sobre la viabilidad política, social e institucional de la implementación de las recomendaciones como insumo para el Informe Final y el Comité de Seguimiento</t>
  </si>
  <si>
    <t>Redactar los documentos sobre viabilidad de las recomendaciones</t>
  </si>
  <si>
    <t xml:space="preserve">Desarrollar las sesiones privadas para reflexionar sobre la viabilidad de las recomendaciones </t>
  </si>
  <si>
    <t>Formular estrategias para incrementar la viabilidad de las recomendaciones</t>
  </si>
  <si>
    <t>P 3.1.1.1 Estrategia de comunicación pública implementada</t>
  </si>
  <si>
    <t>Elaborar una propuesta de composición y funcionamiento del Comité de Seguimiento y Monitoreo</t>
  </si>
  <si>
    <t>RE 2.2 La Comisión de la Verdad contribuye a promover la convivencia pacífica en los territorios</t>
  </si>
  <si>
    <t>Dirección para el Diálogo Social</t>
  </si>
  <si>
    <t>Dirección de Territorios</t>
  </si>
  <si>
    <t>Dirección de Conocimiento</t>
  </si>
  <si>
    <t>Dirección de Pueblos Étnicos</t>
  </si>
  <si>
    <t>Secretaria General</t>
  </si>
  <si>
    <t>Dirección Administrativa y Financiera</t>
  </si>
  <si>
    <t>OE 1. Explicar lo que ocurre en el conflicto armado interno promoviendo su comprensión y la satisfacción del derecho a conocer la verdad de las víctimas y de la sociedad para asumir la responsabilidad de la gravedad y el dolor vivido, y las transformaciones necesarias para la Convivencia y la No Repetición</t>
  </si>
  <si>
    <t xml:space="preserve">Diseñar las piezas </t>
  </si>
  <si>
    <t xml:space="preserve">Indicador </t>
  </si>
  <si>
    <t>Fecha de entrega  (Día/mes)</t>
  </si>
  <si>
    <t>Dependencia (s) responsable (s)</t>
  </si>
  <si>
    <t>Redactar el tomo regional del Informe Final</t>
  </si>
  <si>
    <t>30 de noviembre</t>
  </si>
  <si>
    <t>30 de junio</t>
  </si>
  <si>
    <t># documentos territoriales realizados / # documentos territoriales programados *100</t>
  </si>
  <si>
    <t>31 de octubre</t>
  </si>
  <si>
    <t xml:space="preserve">9 documentos Nacionales realizados </t>
  </si>
  <si>
    <t>31 de marzo</t>
  </si>
  <si>
    <t xml:space="preserve">Un kit con piezas por cada uno de los 9 reconocimientos del nivel nacional </t>
  </si>
  <si>
    <t># kits de piezas de los reconocimientos realizados</t>
  </si>
  <si>
    <t>30 de septiembre</t>
  </si>
  <si>
    <t xml:space="preserve">5 eventos nacionales realizados
</t>
  </si>
  <si>
    <t xml:space="preserve">20 eventos territoriales
</t>
  </si>
  <si>
    <t># eventos nacionales realizados</t>
  </si>
  <si>
    <t>Realizar la Producción de los eventos según necesidad</t>
  </si>
  <si>
    <t>Identificar experiencias con enfoque diferencial faltantes</t>
  </si>
  <si>
    <t>31 de julio</t>
  </si>
  <si>
    <t>Finalizar la redacción del documento general</t>
  </si>
  <si>
    <t>Un Kit de piezas diseñadas y divulgadas por cada uno de los 5* ejes temáticos y poblacionales a nivel nacional</t>
  </si>
  <si>
    <t># kits de piezas diseñadas y divulgadas de los ejes temáticos</t>
  </si>
  <si>
    <t>30 de abril</t>
  </si>
  <si>
    <t xml:space="preserve">Establecer los ejes de visibilización y priorizar las experiencias en torno a estos ejes </t>
  </si>
  <si>
    <t>31 de mayo</t>
  </si>
  <si>
    <t>31 de agosto</t>
  </si>
  <si>
    <t>1 espacio público realizado</t>
  </si>
  <si>
    <t xml:space="preserve">7 espacios públicos realizados 
</t>
  </si>
  <si>
    <t># espacio público realizado</t>
  </si>
  <si>
    <t>Producir el espacio público de visibilización de experiencias de convivencia</t>
  </si>
  <si>
    <t># documento realizado</t>
  </si>
  <si>
    <t xml:space="preserve">Hacer el balance a la luz de los hallazgos de los insumos que ya han salido de las diferentes agendas de Diálogo Social durante los primeros dos años </t>
  </si>
  <si>
    <t>Redactar el documento para enviar al equipo de reconocimiento de la DC a partir de las categorías de análisis, formatos y metodologías establecidas con dicho equipo</t>
  </si>
  <si>
    <t># documentos de sistematización sobre las agendas de No Repetición</t>
  </si>
  <si>
    <t xml:space="preserve">Hacer el Balance de los procesos de los diálogos para la No Repetición en cada zona </t>
  </si>
  <si>
    <t>Desarrollar sesiones privadas para definir la agenda 2021 para reflexionar en torno a las medidas que contribuyan a la desactivación de los factores de persistencia y discusión territorial de las recomendaciones</t>
  </si>
  <si>
    <t>Grupo de apoyo para el Diálogo Social</t>
  </si>
  <si>
    <t xml:space="preserve">Formalizar el acuerdo de voluntades según las prioridades establecidas  </t>
  </si>
  <si>
    <t xml:space="preserve">Plan de comunicación diseñado e implementado
</t>
  </si>
  <si>
    <t>100% Plan de comunicación diseñado e implementado
20% Diseño del Plan de Comunicaciones
40% Construcción de las piezas
40%  Campañas de difusión implementadas</t>
  </si>
  <si>
    <t># documentos realizados</t>
  </si>
  <si>
    <t>Definir las recomendaciones preliminares para indagar sobre la viabilidad de su implementación</t>
  </si>
  <si>
    <t>Secretaria técnica Pleno</t>
  </si>
  <si>
    <t>31 de diciembre</t>
  </si>
  <si>
    <t>Realizar eventos de difusión en los territorios de preparación para el IF liderados por los Comisionados y Comisionadas (Trimestral)</t>
  </si>
  <si>
    <t>15 de noviembre</t>
  </si>
  <si>
    <t>Realizar tres sesiones del Consejo Asesor</t>
  </si>
  <si>
    <t>Presidencia</t>
  </si>
  <si>
    <t>Realizar reuniones por parte de la Presidencia con aliados para fortalecer el proceso de incidencia en territorio  (Tiquetes y viáticos)</t>
  </si>
  <si>
    <t>Ejecutar Plan de divulgación resonancia vinculado a la estrategia de movilización y comunicación</t>
  </si>
  <si>
    <t>Desarrollar espacios de trabajo conjunto con entidades del SIVJRNR</t>
  </si>
  <si>
    <t xml:space="preserve">Diseñar el plan de comunicación sobre los diálogos para la formulación de las recomendaciones  </t>
  </si>
  <si>
    <t>Caracterizar los actores y las redes participantes de la red aliada</t>
  </si>
  <si>
    <t>Acompañar los procesos en territorio que provengan de apoyo internacional</t>
  </si>
  <si>
    <t>Grupo de apoyo para el Diálogo Social (Secretaria Ténica Dirección para el Diálogo Social)</t>
  </si>
  <si>
    <t>Posicionar los mensajes más sensibles y estratégicos en los altos espacios de definición de Políticas de Cooperación  Internacional y de Relaciones Exteriores</t>
  </si>
  <si>
    <t>Coordinar las acciones para la redacción de los 8 tomos del IF</t>
  </si>
  <si>
    <t>Realizar el diseño, producción y circulación de contenidos en formato análogo complementarios a los contenidos digitales de los proyectos por área.</t>
  </si>
  <si>
    <t>Sistema de información para la gestión del conocimiento implementado</t>
  </si>
  <si>
    <t>Sistema de Información Misional</t>
  </si>
  <si>
    <t>% avance implementación del Sistema de Información Misional</t>
  </si>
  <si>
    <t>30 de diciembre</t>
  </si>
  <si>
    <t>19 de noviembre</t>
  </si>
  <si>
    <t>% de la estrategia de comunicación pública implementada</t>
  </si>
  <si>
    <t>Redactar el capítulo étnico del IF y aportar a los demás capítulos del IF</t>
  </si>
  <si>
    <t>Un Kit con piezas por cada uno de los 16 reconocimientos  con -Pueblos Étnicos</t>
  </si>
  <si>
    <t>8 eventos de pueblos étnicos realizados</t>
  </si>
  <si>
    <t># eventos de reconocimiento con pueblos étnicos realizados</t>
  </si>
  <si>
    <t>2 documentos de pueblos étnicos realizados</t>
  </si>
  <si>
    <t>2 acuerdos pueblos étnicos firmados</t>
  </si>
  <si>
    <t># de acuerdos de pueblos étnicos firmados</t>
  </si>
  <si>
    <t>Definir el alcance y componentes de los acuerdos de voluntades</t>
  </si>
  <si>
    <t xml:space="preserve">Formalizar la participación de los actores de los procesos de convivencia priorizados en la Red Aliada </t>
  </si>
  <si>
    <t>Profundizar experiencias identificadas 2021  (DPE)</t>
  </si>
  <si>
    <t>Realizar 6 mesas de trabajo con pueblos étnicos</t>
  </si>
  <si>
    <t># documentos de sistematización de diálogos con Pueblos étnicos</t>
  </si>
  <si>
    <t xml:space="preserve">20 documentos Territoriales realizados </t>
  </si>
  <si>
    <t>Hacer reuniones con víctimas y responsables para la preparación y desarrollo de reconocimiento en territorios</t>
  </si>
  <si>
    <t>Realizar espacios públicos y privados de reconocimiento de responsabilidades</t>
  </si>
  <si>
    <t>Producir piezas de comunicación de los reconocimientos territoriales</t>
  </si>
  <si>
    <t xml:space="preserve">Un Kit con piezas por cada uno de los 20 reconocimientos según la necesidad nivel territorial </t>
  </si>
  <si>
    <t># de eventos territoriales realizados</t>
  </si>
  <si>
    <t># acuerdos firmados</t>
  </si>
  <si>
    <t>Producir el espacio público de visibilización de experiencias de convivencia territorial</t>
  </si>
  <si>
    <t xml:space="preserve">Realizar la producción postproducción de los eventos para rotar los contenidos en otras plataformas y medios de comunicación </t>
  </si>
  <si>
    <t xml:space="preserve">Dirección de Territorios </t>
  </si>
  <si>
    <t>Implementar la estrategia de comunicación territorial</t>
  </si>
  <si>
    <t>Analizar, discutir y aprobar el informe final</t>
  </si>
  <si>
    <t>Realizar la revisión y corrección de estilo del documento escrito del informe final.</t>
  </si>
  <si>
    <t>Traducir los textos del IF a diferentes idiomas de pueblos étnicos.</t>
  </si>
  <si>
    <t>Pleno de  Comisionados (Secretaria técnica Pleno)</t>
  </si>
  <si>
    <t>30 de mayo</t>
  </si>
  <si>
    <t>Catalogar, clasificar y curar la información producida por la entidad y disponerla en la plataforma de información de la Comisión de la Verdad para entrega a la entidad legataria.</t>
  </si>
  <si>
    <t>Disponer de un repositorio (Git) de recursos con la información utilizada para los procesamientos analíticos cuantitativos del Informe Final que garantice la validez, trazabilidad y auditabilidad de los datos incorporados en el informe, incluyendo una base de datos integrada por las 20 fuentes estadísticas de mayor relevancia para el análisis de conflicto armado.</t>
  </si>
  <si>
    <t>Realizar el mantenimiento y desarrollo de los tableros de visualización interactiva de datos, y elaborar las piezas de visualización, producción cartográfica y demás insumos gráficos para la difusión de comunicaciones institucionales, el informe final y la transmedia.</t>
  </si>
  <si>
    <t>Realizar pedagogía para aumentar la usabilidad del SIM, y brindar acompañamiento a los usuarios para reducir las quejas relacionadas con las dificultades en el acceso a la información y la disponibilidad/funcionalidad de las herramientas.</t>
  </si>
  <si>
    <t>Finalizar la implementación del Lago de Datos, donde se integra la información estructurada y no estructurada producida y recolectada por la entidad, y actualizar, estabilizar y poner al servicio todas las herramientas del SIM para su uso durante la vigencia 2021 y su implementación en la infraestructura de la entidad legataria.</t>
  </si>
  <si>
    <t xml:space="preserve">
100% de los acuerdos de voluntades priorizados, firmados</t>
  </si>
  <si>
    <t>Pleno -reporta Dirección de Conocimiento</t>
  </si>
  <si>
    <t>Dirección de Conocimiento
Dirección de Territorios
Dirección de Pueblos Étnicos
Dirección para el Diálogo Social</t>
  </si>
  <si>
    <t>Presidencia (Oficina de Cooperación y Alianzas)</t>
  </si>
  <si>
    <t>Presidencia (Oficina de Comunicaciones)</t>
  </si>
  <si>
    <t>Hitos
Hito-Diseño conceptual y arquitectura de la transmedia 20%
Hito-Desarrollo de la plataforma digital transmedia 30%
Hito-Diseño y desarrollo de los proyectos multimodales para contenido transmedia  40%
Hito-Pruebas y lanzamiento de la plataforma  10%</t>
  </si>
  <si>
    <t xml:space="preserve"># documentos nacionales realizados </t>
  </si>
  <si>
    <t xml:space="preserve">Producir piezas de comunicación de los reconocimientos </t>
  </si>
  <si>
    <t>Un documento con las experiencias sistematizadas realizado</t>
  </si>
  <si>
    <t># documentos con las experiencias sistematizados</t>
  </si>
  <si>
    <t xml:space="preserve">Hacer un balance de los avances en las experiencias de convivencia identificadas y sistematizadas en la entidad
Identificar experiencias con enfoque diferencial ; Profundizar experiencias identificadas 2021; Redactar los documentos generales ; Construcción de fichas resumen; Diagramación producto final para el transmedia; Formalización de la participación de las experiencias de convivencia en la Red Aliada </t>
  </si>
  <si>
    <t>Consolidar el balance de los sectores participantes en las agendas de diálogo social de la entidad.</t>
  </si>
  <si>
    <t>Hacer la gestión ante el Ministerio de Hacienda y la Oficina jurídica de la Presidencia para la creación y financiación del comité de seguimiento</t>
  </si>
  <si>
    <t>Estrategia para el traslado, transferencia, uso y preservación de la base documental y el sistema de información implementada</t>
  </si>
  <si>
    <t>100% Estrategia para el traslado, transferencia, uso y preservación de la base documental y el sistema de información implementada</t>
  </si>
  <si>
    <t>Revisión conjunta de archivos con la entidad receptora</t>
  </si>
  <si>
    <t>Estrategia para la liquidación y cierre de la entidad implementada</t>
  </si>
  <si>
    <t>100% Estrategia para la liquidación y cierre de la entidad implementada</t>
  </si>
  <si>
    <t>Entregar para su aprobación, el documento que contiene la estrategia para la liquidación y cierre de la entidad al comité de gestión administrativa</t>
  </si>
  <si>
    <t>Implementar la  estrategia para la liquidación y cierre de la entidad</t>
  </si>
  <si>
    <t>100% Casas adecuadas y funcionando</t>
  </si>
  <si>
    <t># casas de la verdad adecuadas y funcionando</t>
  </si>
  <si>
    <t>Desarrollar espacios de generación de confianza con los tomadores de decisiones para incorporar disposiciones referidas a la apropiación del IF y sus recomendaciones (Logística)</t>
  </si>
  <si>
    <t xml:space="preserve">Definir el árbol de contenidos y la arquitectura de la transmedia </t>
  </si>
  <si>
    <t>Realizar el diseño de la propuesta gráfica de la plataforma, línea gráfica, guías y orientaciones para la producción de contenidos</t>
  </si>
  <si>
    <t>Realizar las actividades asociadas a la implementación de los proyectos e iniciativas de procesos artísticos, culturales y pedagógicos</t>
  </si>
  <si>
    <t>OE 2. Promover la apropiación social del proceso de esclarecimiento de la verdad, de reconocimiento de responsabilidades, de promoción de la convivencia y de no repetición del conflicto armado interno, así como del informe final, a través del diálogo social y la participación</t>
  </si>
  <si>
    <t>6  especiales de eventos de reconocimiento emitidos</t>
  </si>
  <si>
    <t># de eventos de reconocimiento emitidos</t>
  </si>
  <si>
    <t># documentos de pueblos étnicos realizados</t>
  </si>
  <si>
    <t xml:space="preserve">Implementar la ruta metodológica para los Acuerdos de Convivencia y el Buen Vivir y la metodología étnica y contra el racismo Reuniones intersectoriales con actores regionales vinculados a los procesos de convivencia que están siendo acompañados  y la metodología étnica y contra el racismo
</t>
  </si>
  <si>
    <t>5 Documentos de sistematización sobre las agendas de No Repetición realizados</t>
  </si>
  <si>
    <t>Un documento de sistematización de los Diálogos con Pueblos Étnicos</t>
  </si>
  <si>
    <t>10 Documentos de sistematización sobre las agendas de No Repetición realizados a nivel territorial</t>
  </si>
  <si>
    <t># Acuerdos de voluntades agrupados por recomendaciones relacionadas con temáticas estratégicas priorizadas, grupos poblacionales y territorios afectados por el conflicto armado interno, firmados / Acuerdos de voluntades agrupados por recomendaciones relacionadas con temáticas estratégicas priorizadas, grupos poblacionales y territorios afectados por el conflicto armado interno, priorizados</t>
  </si>
  <si>
    <t xml:space="preserve">OE 3. Poner la verdad del conflicto armado y las recomendaciones para detenerlo, superarlo y construir un futuro en paz en el debate público nacional, en las agendas de las entidades estatales, organizaciones sociales, culturales, económicas y políticas y en los criterios de los tomadores de decisiones sobre el país a nivel nacional e internacional </t>
  </si>
  <si>
    <t xml:space="preserve">RE 3.1.1 La comisión de la verdad instala una narrativa que promueve el reconocimiento compartido de lo sucedido en el conflicto armado, de las recomendaciones de transformación como camino para la convivencia y la no continuación. </t>
  </si>
  <si>
    <t>Realizar todas las gestiones, contratos y demás acciones requeridas para garantizar  la operación de las Casas de la Verdad</t>
  </si>
  <si>
    <t>PLAN ESTRATÉGICO 2021</t>
  </si>
  <si>
    <t>Fecha terminación de la actividad (Día/mes)</t>
  </si>
  <si>
    <t>Documento publicado (Si/NO)</t>
  </si>
  <si>
    <t>Revisar y analizar la información primaria y secundaria para la profundización y contrastación de los hallazgos para el informe final.</t>
  </si>
  <si>
    <t>Recolectar testimonios  y entrevistas estratégicas o claves para la investigación(300 testimonios)</t>
  </si>
  <si>
    <t>Recolectar testimonios y entrevistas estratégicas o claves para la investigación(300 testimonios)</t>
  </si>
  <si>
    <t>Recolectar testimonios y entrevistas estratégicas o claves para la investigación(100 testimonios)</t>
  </si>
  <si>
    <t>Traducir documentos oficiales en diferentes idiomas para realizar incidencia con la comunidad internacional</t>
  </si>
  <si>
    <t>Garantizar desplazamiento a territorio por parte de los Comisionados y Comisionadas (Tiquetes y viáticos)</t>
  </si>
  <si>
    <t>Gestionar asistencia Técnica a la Comisión de la Verdad para la formulación de proyectos de Cooperación Internacional complementarios para el cumplimiento del mandato</t>
  </si>
  <si>
    <t>Imprimir libros del informe final</t>
  </si>
  <si>
    <t>Realizar evento final de presentación del informe final</t>
  </si>
  <si>
    <t>Transcribir, etiquetar, verificar y sistematizar el 85% de las entrevistas cargadas en el módulo de captura, y el 100% de las entrevistas priorizadas para la profundización y contrastación.</t>
  </si>
  <si>
    <t>Administrar el tesauro a partir del árbol de codificación, las etiquetas de entidades y la desambiguación/tematización de términos de uso común, como autoridades e hitos.</t>
  </si>
  <si>
    <t>Diseñar y elaborar manuales de uso, fichas técnicas y documentación de las herramientas del SIM.</t>
  </si>
  <si>
    <t xml:space="preserve">Construir los documentos de sistematización. </t>
  </si>
  <si>
    <t>Revisar la metodología para los diferentes tipos de reconocimiento</t>
  </si>
  <si>
    <t>Realizar sesiones privadas con responsables realizadas con acompañamiento psicosocial</t>
  </si>
  <si>
    <t>Realizar sesiones privadas con víctimas realizadas con acompañamiento psicosocial</t>
  </si>
  <si>
    <t>Realizar sesiones privadas con responsables y víctimas realizadas con acompañamiento psicosocial</t>
  </si>
  <si>
    <t xml:space="preserve">Redactar el documento de sistematización del proceso </t>
  </si>
  <si>
    <t>Produccir 8 eventos de reconocimientos con pueblos étnicos</t>
  </si>
  <si>
    <t>Producir especiales Tv pública sobre procesos de reconocimiento</t>
  </si>
  <si>
    <t>Diseñar piezas de comunicación para aportar a la estrategia de movilización</t>
  </si>
  <si>
    <t>Diseñar de piezas de comunicación para aportar a la estrategia de movilización</t>
  </si>
  <si>
    <t>Redactar de los documentos de sistematización</t>
  </si>
  <si>
    <t xml:space="preserve">Formalizar la participación de las experiencias de convivencia en la Red Aliada </t>
  </si>
  <si>
    <t>Construir colaborativamente las piezas de comunicación</t>
  </si>
  <si>
    <t>Diseñar la metodología y convocatoria del espacio público</t>
  </si>
  <si>
    <t>Redactar los documentos con recomendaciones de pueblos étnicos</t>
  </si>
  <si>
    <t>implementar y desarrollar la estrategia de medios masivos en TV y audiovisual (tercera temporada de frente al espejo / Documental detrás de cámaras)</t>
  </si>
  <si>
    <t>Desarrollar e implementar la estrategia de medios masivos en radio y sonoro (programas en radio nacional, PodCats, cuñas)</t>
  </si>
  <si>
    <t>Desarrollar e implementar de la estrategia editorial impresa (programa en radio nacional /podcast /cuñas)</t>
  </si>
  <si>
    <t>Desarrollar e implementar el relacionamiento con medios periodísticos y de prensa (publicaciones en medios nacionales / foros /talleres con medios)</t>
  </si>
  <si>
    <t>Desarrollar e implementar de la producción de eventos y contenido</t>
  </si>
  <si>
    <t>Desarrollar e implementar de la estrategia en plataformas digitales (Producción y circulación de contenidos en plataformas digitales propias y externas)</t>
  </si>
  <si>
    <t>Desarrollar e implementar de los productos publicitarios de divulgación masiva (implementación de la campañas publicitarias publicidad exterior y medios ATL)</t>
  </si>
  <si>
    <t>Desarrollar el componente étnico de la estrategia de comunicación implementado</t>
  </si>
  <si>
    <t>Firmar el acuerdo con la entidad receptora</t>
  </si>
  <si>
    <t>Hacer curaduría de los archivos que se entregarán a la entidad receptora</t>
  </si>
  <si>
    <t>Entregar parcialmente el archivo institucional</t>
  </si>
  <si>
    <t>Implementar la estrategia de cuidado de los equipos en perspectiva de cierre</t>
  </si>
  <si>
    <t>Desarrollar las reuniones plenarias con los Comisionados y Comisionadas de la Comisión de la Verdad</t>
  </si>
  <si>
    <t>·# documentos de pueblos étnicos  elaborados</t>
  </si>
  <si>
    <t xml:space="preserve"> 16 documentos de Pueblos Étnicos realizados</t>
  </si>
  <si>
    <t>Un documento</t>
  </si>
  <si>
    <t>Documento de líneamientos técnicos para la creación del Comité de Seguimiento y Monitoreo elaborado</t>
  </si>
  <si>
    <t>Secretaria General-Pleno</t>
  </si>
  <si>
    <t>Un Documento de líneamientos técnicos para la creación del Comité de Seguimiento y Monitoreo</t>
  </si>
  <si>
    <t xml:space="preserve">Un Sistema de información para la gestión del conocimiento implementado 
</t>
  </si>
  <si>
    <t>Realizar la producción y post producción de los eventos</t>
  </si>
  <si>
    <t>Divulgar los contenidos en los diferentes medios y plataformas de comunicación</t>
  </si>
  <si>
    <t>Definir la estrategia de visibilización (nacional y territorial) partiendo de los avances en 2020 y de la estrategia de comunicación y movilización</t>
  </si>
  <si>
    <t>Elaborar piezas de comunicación de acuerdo con la estrategia definida (nacional y territorial)</t>
  </si>
  <si>
    <t>Hacer el Diálogo Nacional sobre la No Repetición del conflicto recogiendo todas las agendas (nacionales y territoriales) realizadas e impulsadas frente a la no repetición.</t>
  </si>
  <si>
    <t>Metas Proyectos de Inversión DNP</t>
  </si>
  <si>
    <t>Producto POA</t>
  </si>
  <si>
    <t>Presidencia (Oficina de Comunicaciones)
Dirección para el Diálogo Social</t>
  </si>
  <si>
    <t>Desarrollar e implementar la estrategia de Movilización y alianzas</t>
  </si>
  <si>
    <t>Redactar los documentos de sistematización</t>
  </si>
  <si>
    <t>Dependencia responsable del producto(único)</t>
  </si>
  <si>
    <t>Desarrollo de espacios públicos para la sistematización y visibilización de experiencias de convivencia</t>
  </si>
  <si>
    <t xml:space="preserve">Estrategia de comunicación pública implementada
</t>
  </si>
  <si>
    <r>
      <rPr>
        <b/>
        <sz val="14"/>
        <rFont val="Arial"/>
        <family val="2"/>
      </rPr>
      <t xml:space="preserve">Servicios de promocion de Conviviencia y No Repetición 
</t>
    </r>
    <r>
      <rPr>
        <sz val="14"/>
        <rFont val="Arial"/>
        <family val="2"/>
      </rPr>
      <t xml:space="preserve">
</t>
    </r>
    <r>
      <rPr>
        <b/>
        <sz val="14"/>
        <color theme="4" tint="-0.249977111117893"/>
        <rFont val="Arial"/>
      </rPr>
      <t>6 Iniciantivas para la promoción de la Conviviencia 
5 Acuerdos para la no repetición gestionados</t>
    </r>
  </si>
  <si>
    <r>
      <rPr>
        <b/>
        <sz val="14"/>
        <color theme="1"/>
        <rFont val="Arial"/>
        <family val="2"/>
      </rPr>
      <t xml:space="preserve">15 Procesos de reconocimiento de responsabilidades en el marco del conflicto armado interno realizados </t>
    </r>
    <r>
      <rPr>
        <sz val="14"/>
        <color theme="1"/>
        <rFont val="Arial"/>
        <family val="2"/>
      </rPr>
      <t xml:space="preserve">
</t>
    </r>
    <r>
      <rPr>
        <b/>
        <sz val="14"/>
        <color theme="4" tint="-0.249977111117893"/>
        <rFont val="Arial"/>
      </rPr>
      <t xml:space="preserve">15 Iniciativas para el reconocimiento social de las victimas implementadas </t>
    </r>
  </si>
  <si>
    <r>
      <rPr>
        <b/>
        <sz val="14"/>
        <rFont val="Arial"/>
        <family val="2"/>
      </rPr>
      <t xml:space="preserve">80 Piezas comunicacionales divulgadas 
</t>
    </r>
    <r>
      <rPr>
        <sz val="14"/>
        <color theme="5" tint="-0.249977111117893"/>
        <rFont val="Arial"/>
      </rPr>
      <t xml:space="preserve">
</t>
    </r>
    <r>
      <rPr>
        <sz val="14"/>
        <color theme="4" tint="-0.249977111117893"/>
        <rFont val="Arial"/>
      </rPr>
      <t>10 Campañas de comunicación masiva emitidas</t>
    </r>
  </si>
  <si>
    <t>15 Casas de la Verdad Adecuadas
15 Casas de la Verdad dotadas</t>
  </si>
  <si>
    <t>Oficina de Comunicaciones</t>
  </si>
  <si>
    <t>Oficina de comunicaciones</t>
  </si>
  <si>
    <t xml:space="preserve">7 documentos realizados
</t>
  </si>
  <si>
    <t>7 acuerdos firmados</t>
  </si>
  <si>
    <t xml:space="preserve">Traducir los textos del IF a diferentes idiomas extranjeros y formatos para la accesibilidad a población con discapacidad y adaptar la versión para niños, niñas y adolescentes. </t>
  </si>
  <si>
    <t>Tres (3) proyectos/iniciativas de procesos artísticos, culturales y pedagógicos ejecutados para la apropiación del informe final .</t>
  </si>
  <si>
    <t xml:space="preserve"># número de proyectos/iniciativas artísticas, culturales y pedagógicas ejecutados en desarrollo del componente análogo de la transmedia </t>
  </si>
  <si>
    <r>
      <t xml:space="preserve">Un Documento de la Comisión para el Esclarecimiento de la Verdad presentado
</t>
    </r>
    <r>
      <rPr>
        <b/>
        <sz val="14"/>
        <color theme="4" tint="-0.249977111117893"/>
        <rFont val="Arial"/>
      </rPr>
      <t xml:space="preserve">2500 Testimonios
5 Patrones del conflicto armado interno esclarecidos
</t>
    </r>
    <r>
      <rPr>
        <b/>
        <sz val="14"/>
        <rFont val="Arial"/>
        <family val="2"/>
      </rPr>
      <t xml:space="preserve">
10 documento de investigación elaborados</t>
    </r>
  </si>
  <si>
    <t>P 1.1.1.2.  Acto administrativo de formalización e implementación del comité de seguimiento</t>
  </si>
  <si>
    <t xml:space="preserve">P 1.1.1.3 Componente Plataforma Digital Transmedia del Informe Final </t>
  </si>
  <si>
    <t>P 1.1.1.4 Componentes análogos del Informa Final</t>
  </si>
  <si>
    <t>P 1.1.1.5 Sistema de información para la gestión del conocimiento implementado</t>
  </si>
  <si>
    <t xml:space="preserve">
RE 3.1.2 La Comisión de la Verdad ha implementado la estrategia para el traslado, transferencia, uso y preservación de la base documental y el sistema de información.</t>
  </si>
  <si>
    <t xml:space="preserve"> P 3.1.2.1 Estrategia para el traslado, transferencia, uso y preservación de la base documental y el sistema de información diseñada y lista para implementación</t>
  </si>
  <si>
    <t xml:space="preserve">RE 3.1. La comisión de la verdad instala una narrativa que promueve el reconocimiento compartido de lo sucedido en el conflicto armado, de las recomendaciones de transformación como camino para la convivencia y la no continuación. </t>
  </si>
  <si>
    <t xml:space="preserve">R 3.1.3 La Comisión de la Verdad cuenta con la estrategia de liquidación y cierre </t>
  </si>
  <si>
    <t>4,.Consolidación Institucional</t>
  </si>
  <si>
    <t>4.1Presencia territorial asegurada a través de las casas de verdad dotadas y en funcionamiento</t>
  </si>
  <si>
    <t>RE 4.1.1.  Casas de la Verdad adecuadas y funcionando</t>
  </si>
  <si>
    <t>P 4.1.1.1. Casas de la Verdad adecuadas y funcionando en los territorios</t>
  </si>
  <si>
    <r>
      <rPr>
        <sz val="14"/>
        <rFont val="Arial"/>
        <family val="2"/>
      </rPr>
      <t>Reporte de avance de la</t>
    </r>
    <r>
      <rPr>
        <b/>
        <sz val="14"/>
        <rFont val="Arial"/>
        <family val="2"/>
      </rPr>
      <t xml:space="preserve"> </t>
    </r>
    <r>
      <rPr>
        <b/>
        <sz val="14"/>
        <color rgb="FF660066"/>
        <rFont val="Arial"/>
        <family val="2"/>
      </rPr>
      <t>META</t>
    </r>
    <r>
      <rPr>
        <sz val="14"/>
        <rFont val="Arial"/>
        <family val="2"/>
      </rPr>
      <t xml:space="preserve"> del</t>
    </r>
    <r>
      <rPr>
        <b/>
        <sz val="14"/>
        <rFont val="Arial"/>
        <family val="2"/>
      </rPr>
      <t xml:space="preserve"> </t>
    </r>
    <r>
      <rPr>
        <b/>
        <sz val="14"/>
        <color rgb="FF660066"/>
        <rFont val="Arial"/>
        <family val="2"/>
      </rPr>
      <t>PRODUCTO</t>
    </r>
    <r>
      <rPr>
        <sz val="14"/>
        <color theme="8" tint="-0.499984740745262"/>
        <rFont val="Arial"/>
      </rPr>
      <t xml:space="preserve">
(</t>
    </r>
    <r>
      <rPr>
        <sz val="14"/>
        <color theme="4" tint="-0.249977111117893"/>
        <rFont val="Arial"/>
      </rPr>
      <t xml:space="preserve">Describa en pocas líneas el avance de la neta del </t>
    </r>
    <r>
      <rPr>
        <b/>
        <sz val="14"/>
        <color theme="4" tint="-0.249977111117893"/>
        <rFont val="Arial"/>
      </rPr>
      <t>PRODUCTO</t>
    </r>
    <r>
      <rPr>
        <sz val="14"/>
        <color theme="4" tint="-0.249977111117893"/>
        <rFont val="Arial"/>
      </rPr>
      <t>-cualitativo)</t>
    </r>
  </si>
  <si>
    <r>
      <rPr>
        <sz val="14"/>
        <rFont val="Arial"/>
        <family val="2"/>
      </rPr>
      <t>Reporte el avance de la</t>
    </r>
    <r>
      <rPr>
        <b/>
        <sz val="14"/>
        <color theme="8" tint="-0.499984740745262"/>
        <rFont val="Arial"/>
      </rPr>
      <t xml:space="preserve"> </t>
    </r>
    <r>
      <rPr>
        <b/>
        <sz val="14"/>
        <color theme="2" tint="-0.499984740745262"/>
        <rFont val="Arial"/>
      </rPr>
      <t>META</t>
    </r>
    <r>
      <rPr>
        <sz val="14"/>
        <color rgb="FF660066"/>
        <rFont val="Arial"/>
      </rPr>
      <t xml:space="preserve"> </t>
    </r>
    <r>
      <rPr>
        <sz val="14"/>
        <rFont val="Arial"/>
        <family val="2"/>
      </rPr>
      <t>del</t>
    </r>
    <r>
      <rPr>
        <b/>
        <sz val="14"/>
        <color rgb="FF660066"/>
        <rFont val="Arial"/>
        <family val="2"/>
      </rPr>
      <t xml:space="preserve"> </t>
    </r>
    <r>
      <rPr>
        <b/>
        <sz val="14"/>
        <color theme="2" tint="-0.499984740745262"/>
        <rFont val="Arial"/>
      </rPr>
      <t>PRODUCTO</t>
    </r>
    <r>
      <rPr>
        <sz val="14"/>
        <color theme="4" tint="-0.249977111117893"/>
        <rFont val="Arial"/>
      </rPr>
      <t xml:space="preserve">
(cuantitativo)</t>
    </r>
  </si>
  <si>
    <t>Realizar procesos de escucha e interpelación</t>
  </si>
  <si>
    <t>P 3.1.3.1 Estrategia para la liquidación y cierre de la entidad diseñada y lista para implementación</t>
  </si>
  <si>
    <t>30 de octubre</t>
  </si>
  <si>
    <t>28 de noviembre</t>
  </si>
  <si>
    <t>15 de octubre</t>
  </si>
  <si>
    <t>30 de julio</t>
  </si>
  <si>
    <t>30 de  abril</t>
  </si>
  <si>
    <t>15 de julio</t>
  </si>
  <si>
    <t>Implementar la ruta metodológica para los Acuerdos de Convivencia y el Buen Vivir Reuniones intersectoriales con actores regionales vinculados a los procesos de convivencia que están siendo acompañados</t>
  </si>
  <si>
    <t>15 de diciembre</t>
  </si>
  <si>
    <t>20 de diciembre</t>
  </si>
  <si>
    <t>Dirección para el Diálogo Social
Equipo de Recomendaciones (Secretaría Técnica DDS)</t>
  </si>
  <si>
    <t>Dirección para el Diálogo Social
Dirección de Territorios
 Recomendaciones (Secretaría Técnica DDS)</t>
  </si>
  <si>
    <t>Dirección para el Diálogo Socia Equipo de Recomendaciones (Secretaría Técnica DDS)l</t>
  </si>
  <si>
    <t>Distribución de recursos del presupuesto General de la Nación para el cumplimiento del POA</t>
  </si>
  <si>
    <t>Presidencia Comunicaciones</t>
  </si>
  <si>
    <t>Presidencia (Despacho y Cooperación)</t>
  </si>
  <si>
    <t>Pleno</t>
  </si>
  <si>
    <t>Total general producto recursos PGN</t>
  </si>
  <si>
    <t>Total recursos Cooperación</t>
  </si>
  <si>
    <t>Total General Producto</t>
  </si>
  <si>
    <t xml:space="preserve">Presupuesto asignado (Recursos PGN) </t>
  </si>
  <si>
    <t>Recursos Cooperación</t>
  </si>
  <si>
    <t>Cooperante</t>
  </si>
  <si>
    <t>USAID, OIM</t>
  </si>
  <si>
    <t>Fundación FORD- Implementa U Javeriana Cali</t>
  </si>
  <si>
    <t>100 millones USAID -OIM
139 millones AECID</t>
  </si>
  <si>
    <t>800 millones USAID_OIM
275 millones SUECIA_OIM
1.393 millones ESPAÑA-AECID
OPEN SOCIETY (Doris Salcedo y Ojo Rojo)
NED (Mapa Teatro) -Revisión de aliado
PORTICUS - CAL (CORPORACIÓN LA PAZ QUERIDA) 
SUECIA. (OIM VISP)
USAID (OIM VISP)
USAID (MSI)</t>
  </si>
  <si>
    <t>Alemania (PATRICK BALL)
REINO UNIDO (PATRICK BALL)
SUIZA (PATRICK BALL)
USAID-OIM</t>
  </si>
  <si>
    <t>400 millones USAID-OIM
69 millones ESPAÑA_AECID</t>
  </si>
  <si>
    <t>AECID</t>
  </si>
  <si>
    <t>549 millones FORD
108 millones 
Coordinación FORD
50 millones AVINA
300 millones USAID-OIM
414 millones USAID-ACDIVOCA
350 millones Reino Unido -OIM</t>
  </si>
  <si>
    <t>TOTAL OBJETIVO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</si>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</sst>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mmmm\ yyyy"/>
  </numFmts>
  <fonts count="32" x14ac:knownFonts="1">
    <font>
      <sz val="12"/>
      <color theme="1"/>
      <name val="Arial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5" tint="-0.249977111117893"/>
      <name val="Arial"/>
    </font>
    <font>
      <b/>
      <sz val="14"/>
      <color theme="4" tint="-0.249977111117893"/>
      <name val="Arial"/>
    </font>
    <font>
      <sz val="14"/>
      <color theme="4" tint="-0.249977111117893"/>
      <name val="Arial"/>
    </font>
    <font>
      <b/>
      <sz val="28"/>
      <color theme="0"/>
      <name val="Arial"/>
    </font>
    <font>
      <b/>
      <sz val="14"/>
      <color theme="8" tint="-0.499984740745262"/>
      <name val="Arial"/>
    </font>
    <font>
      <b/>
      <sz val="14"/>
      <color rgb="FF660066"/>
      <name val="Arial"/>
      <family val="2"/>
    </font>
    <font>
      <sz val="14"/>
      <color rgb="FF660066"/>
      <name val="Arial"/>
    </font>
    <font>
      <sz val="14"/>
      <color theme="8" tint="-0.499984740745262"/>
      <name val="Arial"/>
    </font>
    <font>
      <b/>
      <sz val="14"/>
      <color theme="2" tint="-0.499984740745262"/>
      <name val="Arial"/>
    </font>
    <font>
      <b/>
      <sz val="16"/>
      <color rgb="FFFF6600"/>
      <name val="Arial"/>
    </font>
    <font>
      <b/>
      <sz val="10"/>
      <name val="Arial"/>
      <family val="2"/>
    </font>
    <font>
      <b/>
      <sz val="10"/>
      <color theme="1"/>
      <name val="Arial"/>
    </font>
    <font>
      <b/>
      <sz val="18"/>
      <color theme="0"/>
      <name val="Arial"/>
    </font>
    <font>
      <b/>
      <sz val="11"/>
      <color theme="1"/>
      <name val="Arial"/>
      <family val="2"/>
    </font>
    <font>
      <sz val="14"/>
      <color rgb="FF000000"/>
      <name val="Arial"/>
      <family val="2"/>
    </font>
    <font>
      <b/>
      <sz val="14"/>
      <color theme="2"/>
      <name val="Arial"/>
    </font>
    <font>
      <b/>
      <sz val="20"/>
      <color theme="2"/>
      <name val="Arial"/>
    </font>
    <font>
      <b/>
      <sz val="14"/>
      <color rgb="FF000000"/>
      <name val="Arial"/>
      <family val="2"/>
    </font>
    <font>
      <sz val="16"/>
      <name val="Arial"/>
    </font>
  </fonts>
  <fills count="20">
    <fill>
      <patternFill patternType="none"/>
    </fill>
    <fill>
      <patternFill patternType="gray125"/>
    </fill>
    <fill>
      <patternFill patternType="solid">
        <fgColor rgb="FF548135"/>
        <bgColor rgb="FF548135"/>
      </patternFill>
    </fill>
    <fill>
      <patternFill patternType="solid">
        <fgColor rgb="FF7649AF"/>
        <bgColor rgb="FF7649AF"/>
      </patternFill>
    </fill>
    <fill>
      <patternFill patternType="solid">
        <fgColor rgb="FFC5E0B3"/>
        <bgColor rgb="FFC5E0B3"/>
      </patternFill>
    </fill>
    <fill>
      <patternFill patternType="solid">
        <fgColor rgb="FFD5C6FB"/>
        <bgColor rgb="FFD5C6FB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2BCE7"/>
        <bgColor rgb="FFD5C6FB"/>
      </patternFill>
    </fill>
    <fill>
      <patternFill patternType="solid">
        <fgColor rgb="FFC9C1FB"/>
        <bgColor rgb="FFD5C6F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rgb="FFD5C6FB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1" tint="0.249977111117893"/>
        <bgColor indexed="64"/>
      </patternFill>
    </fill>
  </fills>
  <borders count="9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151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8">
    <xf numFmtId="0" fontId="0" fillId="0" borderId="0" xfId="0" applyFont="1" applyAlignment="1"/>
    <xf numFmtId="0" fontId="0" fillId="0" borderId="7" xfId="643" applyFont="1" applyAlignment="1"/>
    <xf numFmtId="0" fontId="0" fillId="0" borderId="7" xfId="643" applyFont="1" applyFill="1" applyAlignment="1"/>
    <xf numFmtId="0" fontId="0" fillId="0" borderId="31" xfId="643" applyFont="1" applyBorder="1" applyAlignment="1">
      <alignment vertical="center"/>
    </xf>
    <xf numFmtId="0" fontId="0" fillId="0" borderId="7" xfId="643" applyFont="1" applyBorder="1" applyAlignment="1"/>
    <xf numFmtId="0" fontId="1" fillId="0" borderId="7" xfId="643" applyFont="1" applyAlignment="1">
      <alignment horizontal="center" vertical="center"/>
    </xf>
    <xf numFmtId="0" fontId="0" fillId="0" borderId="45" xfId="643" applyFont="1" applyBorder="1" applyAlignment="1">
      <alignment vertical="center"/>
    </xf>
    <xf numFmtId="0" fontId="0" fillId="0" borderId="7" xfId="643" applyFont="1" applyBorder="1" applyAlignment="1">
      <alignment vertical="center"/>
    </xf>
    <xf numFmtId="0" fontId="0" fillId="0" borderId="7" xfId="643" applyFont="1" applyAlignment="1">
      <alignment horizontal="center"/>
    </xf>
    <xf numFmtId="0" fontId="3" fillId="0" borderId="7" xfId="643" applyFont="1" applyAlignment="1">
      <alignment horizontal="center" vertical="center"/>
    </xf>
    <xf numFmtId="0" fontId="12" fillId="0" borderId="19" xfId="643" applyFont="1" applyFill="1" applyBorder="1" applyAlignment="1">
      <alignment horizontal="left" vertical="center" wrapText="1"/>
    </xf>
    <xf numFmtId="0" fontId="12" fillId="0" borderId="8" xfId="643" applyFont="1" applyFill="1" applyBorder="1" applyAlignment="1">
      <alignment horizontal="left" vertical="center" wrapText="1"/>
    </xf>
    <xf numFmtId="0" fontId="12" fillId="0" borderId="8" xfId="643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8" xfId="643" applyFont="1" applyBorder="1" applyAlignment="1">
      <alignment horizontal="left" vertical="center" wrapText="1"/>
    </xf>
    <xf numFmtId="0" fontId="12" fillId="0" borderId="23" xfId="643" applyFont="1" applyFill="1" applyBorder="1" applyAlignment="1">
      <alignment vertical="center" wrapText="1"/>
    </xf>
    <xf numFmtId="0" fontId="12" fillId="0" borderId="19" xfId="643" applyFont="1" applyBorder="1" applyAlignment="1">
      <alignment horizontal="left" vertical="center" wrapText="1"/>
    </xf>
    <xf numFmtId="0" fontId="12" fillId="0" borderId="23" xfId="643" applyFont="1" applyFill="1" applyBorder="1" applyAlignment="1">
      <alignment horizontal="left" vertical="center" wrapText="1"/>
    </xf>
    <xf numFmtId="0" fontId="12" fillId="0" borderId="23" xfId="643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643" applyFont="1" applyBorder="1" applyAlignment="1">
      <alignment horizontal="left" vertical="center"/>
    </xf>
    <xf numFmtId="0" fontId="12" fillId="0" borderId="10" xfId="643" applyFont="1" applyBorder="1" applyAlignment="1">
      <alignment horizontal="left" vertical="center" wrapText="1"/>
    </xf>
    <xf numFmtId="0" fontId="4" fillId="0" borderId="25" xfId="643" applyFont="1" applyFill="1" applyBorder="1" applyAlignment="1">
      <alignment horizontal="center" vertical="center" wrapText="1"/>
    </xf>
    <xf numFmtId="0" fontId="2" fillId="0" borderId="42" xfId="643" applyFont="1" applyFill="1" applyBorder="1" applyAlignment="1">
      <alignment horizontal="center" vertical="center" wrapText="1"/>
    </xf>
    <xf numFmtId="0" fontId="2" fillId="0" borderId="42" xfId="643" applyFont="1" applyBorder="1" applyAlignment="1">
      <alignment horizontal="center" vertical="center" wrapText="1"/>
    </xf>
    <xf numFmtId="0" fontId="2" fillId="0" borderId="43" xfId="643" applyFont="1" applyFill="1" applyBorder="1" applyAlignment="1">
      <alignment horizontal="center" vertical="center" wrapText="1"/>
    </xf>
    <xf numFmtId="0" fontId="2" fillId="0" borderId="15" xfId="643" applyFont="1" applyBorder="1" applyAlignment="1">
      <alignment horizontal="center" vertical="center" wrapText="1"/>
    </xf>
    <xf numFmtId="0" fontId="2" fillId="0" borderId="38" xfId="643" applyFont="1" applyBorder="1" applyAlignment="1">
      <alignment horizontal="center" vertical="center" wrapText="1"/>
    </xf>
    <xf numFmtId="0" fontId="2" fillId="0" borderId="51" xfId="643" applyFont="1" applyBorder="1" applyAlignment="1">
      <alignment horizontal="center" vertical="center" wrapText="1"/>
    </xf>
    <xf numFmtId="0" fontId="12" fillId="0" borderId="8" xfId="643" applyNumberFormat="1" applyFont="1" applyFill="1" applyBorder="1" applyAlignment="1">
      <alignment horizontal="left" vertical="center" wrapText="1"/>
    </xf>
    <xf numFmtId="0" fontId="2" fillId="0" borderId="15" xfId="643" applyFont="1" applyFill="1" applyBorder="1" applyAlignment="1">
      <alignment horizontal="center" vertical="center" wrapText="1"/>
    </xf>
    <xf numFmtId="0" fontId="2" fillId="0" borderId="11" xfId="643" applyFont="1" applyBorder="1" applyAlignment="1">
      <alignment horizontal="center" vertical="center" wrapText="1"/>
    </xf>
    <xf numFmtId="0" fontId="12" fillId="0" borderId="9" xfId="643" applyFont="1" applyFill="1" applyBorder="1" applyAlignment="1">
      <alignment horizontal="left" vertical="center" wrapText="1"/>
    </xf>
    <xf numFmtId="0" fontId="4" fillId="0" borderId="62" xfId="643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2" fillId="0" borderId="32" xfId="643" applyFont="1" applyBorder="1" applyAlignment="1">
      <alignment horizontal="left" vertical="center" wrapText="1"/>
    </xf>
    <xf numFmtId="0" fontId="4" fillId="0" borderId="29" xfId="643" applyFont="1" applyFill="1" applyBorder="1" applyAlignment="1">
      <alignment horizontal="center" vertical="center" wrapText="1"/>
    </xf>
    <xf numFmtId="0" fontId="0" fillId="0" borderId="69" xfId="643" applyFont="1" applyBorder="1" applyAlignment="1" applyProtection="1">
      <protection locked="0"/>
    </xf>
    <xf numFmtId="0" fontId="0" fillId="0" borderId="19" xfId="643" applyFont="1" applyBorder="1" applyAlignment="1" applyProtection="1">
      <protection locked="0"/>
    </xf>
    <xf numFmtId="0" fontId="0" fillId="0" borderId="68" xfId="643" applyFont="1" applyBorder="1" applyAlignment="1" applyProtection="1">
      <protection locked="0"/>
    </xf>
    <xf numFmtId="0" fontId="0" fillId="0" borderId="8" xfId="643" applyFont="1" applyBorder="1" applyAlignment="1" applyProtection="1">
      <protection locked="0"/>
    </xf>
    <xf numFmtId="0" fontId="0" fillId="0" borderId="70" xfId="643" applyFont="1" applyBorder="1" applyAlignment="1" applyProtection="1">
      <protection locked="0"/>
    </xf>
    <xf numFmtId="0" fontId="0" fillId="0" borderId="23" xfId="643" applyFont="1" applyBorder="1" applyAlignment="1" applyProtection="1">
      <protection locked="0"/>
    </xf>
    <xf numFmtId="0" fontId="0" fillId="0" borderId="19" xfId="643" applyFont="1" applyBorder="1" applyAlignment="1" applyProtection="1">
      <alignment vertical="center"/>
      <protection locked="0"/>
    </xf>
    <xf numFmtId="164" fontId="0" fillId="0" borderId="8" xfId="643" applyNumberFormat="1" applyFont="1" applyBorder="1" applyAlignment="1" applyProtection="1">
      <alignment vertical="center"/>
      <protection locked="0"/>
    </xf>
    <xf numFmtId="0" fontId="0" fillId="0" borderId="68" xfId="643" applyFont="1" applyFill="1" applyBorder="1" applyAlignment="1" applyProtection="1">
      <protection locked="0"/>
    </xf>
    <xf numFmtId="0" fontId="0" fillId="0" borderId="70" xfId="643" applyFont="1" applyFill="1" applyBorder="1" applyAlignment="1" applyProtection="1">
      <protection locked="0"/>
    </xf>
    <xf numFmtId="0" fontId="0" fillId="0" borderId="26" xfId="643" applyFont="1" applyBorder="1" applyAlignment="1" applyProtection="1">
      <protection locked="0"/>
    </xf>
    <xf numFmtId="0" fontId="0" fillId="0" borderId="12" xfId="643" applyFont="1" applyBorder="1" applyAlignment="1" applyProtection="1">
      <protection locked="0"/>
    </xf>
    <xf numFmtId="0" fontId="0" fillId="0" borderId="69" xfId="643" applyFont="1" applyBorder="1" applyAlignment="1" applyProtection="1">
      <alignment vertical="center"/>
      <protection locked="0"/>
    </xf>
    <xf numFmtId="0" fontId="2" fillId="0" borderId="38" xfId="643" applyFont="1" applyFill="1" applyBorder="1" applyAlignment="1">
      <alignment horizontal="center" vertical="center" wrapText="1"/>
    </xf>
    <xf numFmtId="0" fontId="2" fillId="0" borderId="71" xfId="643" applyFont="1" applyFill="1" applyBorder="1" applyAlignment="1">
      <alignment horizontal="center" vertical="center" wrapText="1"/>
    </xf>
    <xf numFmtId="0" fontId="2" fillId="0" borderId="14" xfId="643" applyFont="1" applyFill="1" applyBorder="1" applyAlignment="1">
      <alignment horizontal="center" vertical="center" wrapText="1"/>
    </xf>
    <xf numFmtId="0" fontId="2" fillId="0" borderId="31" xfId="643" applyFont="1" applyFill="1" applyBorder="1" applyAlignment="1">
      <alignment horizontal="center" vertical="center" wrapText="1"/>
    </xf>
    <xf numFmtId="0" fontId="12" fillId="0" borderId="8" xfId="643" applyFont="1" applyFill="1" applyBorder="1" applyAlignment="1">
      <alignment horizontal="center" vertical="center" wrapText="1"/>
    </xf>
    <xf numFmtId="0" fontId="12" fillId="0" borderId="23" xfId="643" applyFont="1" applyFill="1" applyBorder="1" applyAlignment="1">
      <alignment horizontal="center" vertical="center" wrapText="1"/>
    </xf>
    <xf numFmtId="0" fontId="2" fillId="0" borderId="11" xfId="643" applyFont="1" applyFill="1" applyBorder="1" applyAlignment="1">
      <alignment horizontal="center" vertical="center" wrapText="1"/>
    </xf>
    <xf numFmtId="0" fontId="12" fillId="0" borderId="9" xfId="643" applyFont="1" applyBorder="1" applyAlignment="1">
      <alignment horizontal="left" vertical="center" wrapText="1"/>
    </xf>
    <xf numFmtId="0" fontId="2" fillId="0" borderId="7" xfId="643" applyFont="1" applyAlignment="1">
      <alignment horizontal="center" vertical="center"/>
    </xf>
    <xf numFmtId="0" fontId="2" fillId="0" borderId="7" xfId="643" applyFont="1" applyAlignment="1">
      <alignment horizontal="center"/>
    </xf>
    <xf numFmtId="0" fontId="12" fillId="0" borderId="42" xfId="643" applyFont="1" applyFill="1" applyBorder="1" applyAlignment="1">
      <alignment horizontal="center" vertical="center" wrapText="1"/>
    </xf>
    <xf numFmtId="0" fontId="12" fillId="0" borderId="11" xfId="643" applyFont="1" applyFill="1" applyBorder="1" applyAlignment="1">
      <alignment horizontal="center" vertical="center" wrapText="1"/>
    </xf>
    <xf numFmtId="0" fontId="11" fillId="0" borderId="11" xfId="643" applyFont="1" applyFill="1" applyBorder="1" applyAlignment="1">
      <alignment horizontal="center" vertical="center" wrapText="1"/>
    </xf>
    <xf numFmtId="0" fontId="12" fillId="0" borderId="15" xfId="643" applyFont="1" applyFill="1" applyBorder="1" applyAlignment="1">
      <alignment horizontal="center" vertical="center" wrapText="1"/>
    </xf>
    <xf numFmtId="0" fontId="12" fillId="0" borderId="43" xfId="643" applyFont="1" applyFill="1" applyBorder="1" applyAlignment="1">
      <alignment horizontal="center" vertical="center" wrapText="1"/>
    </xf>
    <xf numFmtId="0" fontId="12" fillId="0" borderId="38" xfId="643" applyFont="1" applyFill="1" applyBorder="1" applyAlignment="1">
      <alignment horizontal="center" vertical="center"/>
    </xf>
    <xf numFmtId="0" fontId="12" fillId="0" borderId="11" xfId="643" applyFont="1" applyFill="1" applyBorder="1" applyAlignment="1">
      <alignment horizontal="center" vertical="center"/>
    </xf>
    <xf numFmtId="0" fontId="12" fillId="0" borderId="43" xfId="643" applyFont="1" applyFill="1" applyBorder="1" applyAlignment="1">
      <alignment horizontal="center" vertical="center"/>
    </xf>
    <xf numFmtId="165" fontId="12" fillId="0" borderId="42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12" fillId="0" borderId="11" xfId="643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38" xfId="643" applyFont="1" applyFill="1" applyBorder="1" applyAlignment="1">
      <alignment horizontal="center" vertical="center" wrapText="1"/>
    </xf>
    <xf numFmtId="0" fontId="12" fillId="0" borderId="8" xfId="643" applyFont="1" applyFill="1" applyBorder="1" applyAlignment="1" applyProtection="1">
      <alignment horizontal="center" vertical="center" wrapText="1"/>
    </xf>
    <xf numFmtId="0" fontId="12" fillId="0" borderId="74" xfId="643" applyFont="1" applyFill="1" applyBorder="1" applyAlignment="1">
      <alignment horizontal="center" vertical="center" wrapText="1"/>
    </xf>
    <xf numFmtId="0" fontId="12" fillId="0" borderId="51" xfId="643" applyFont="1" applyFill="1" applyBorder="1" applyAlignment="1">
      <alignment horizontal="center" vertical="center"/>
    </xf>
    <xf numFmtId="164" fontId="4" fillId="12" borderId="30" xfId="0" applyNumberFormat="1" applyFont="1" applyFill="1" applyBorder="1" applyAlignment="1">
      <alignment horizontal="center" vertical="center" wrapText="1"/>
    </xf>
    <xf numFmtId="164" fontId="4" fillId="12" borderId="23" xfId="0" applyNumberFormat="1" applyFont="1" applyFill="1" applyBorder="1" applyAlignment="1">
      <alignment horizontal="center" vertical="center" wrapText="1"/>
    </xf>
    <xf numFmtId="49" fontId="24" fillId="12" borderId="31" xfId="0" applyNumberFormat="1" applyFont="1" applyFill="1" applyBorder="1" applyAlignment="1">
      <alignment horizontal="center" vertical="center" wrapText="1"/>
    </xf>
    <xf numFmtId="49" fontId="26" fillId="12" borderId="31" xfId="0" applyNumberFormat="1" applyFont="1" applyFill="1" applyBorder="1" applyAlignment="1">
      <alignment horizontal="center" vertical="center" wrapText="1"/>
    </xf>
    <xf numFmtId="164" fontId="4" fillId="6" borderId="23" xfId="0" applyNumberFormat="1" applyFont="1" applyFill="1" applyBorder="1" applyAlignment="1">
      <alignment horizontal="center" vertical="center" wrapText="1"/>
    </xf>
    <xf numFmtId="49" fontId="26" fillId="6" borderId="43" xfId="0" applyNumberFormat="1" applyFont="1" applyFill="1" applyBorder="1" applyAlignment="1">
      <alignment horizontal="center" vertical="center" wrapText="1"/>
    </xf>
    <xf numFmtId="164" fontId="4" fillId="12" borderId="21" xfId="643" applyNumberFormat="1" applyFont="1" applyFill="1" applyBorder="1" applyAlignment="1">
      <alignment horizontal="center" vertical="center"/>
    </xf>
    <xf numFmtId="164" fontId="4" fillId="12" borderId="37" xfId="643" applyNumberFormat="1" applyFont="1" applyFill="1" applyBorder="1" applyAlignment="1">
      <alignment horizontal="center" vertical="center"/>
    </xf>
    <xf numFmtId="164" fontId="4" fillId="12" borderId="53" xfId="643" applyNumberFormat="1" applyFont="1" applyFill="1" applyBorder="1" applyAlignment="1">
      <alignment horizontal="center" vertical="center"/>
    </xf>
    <xf numFmtId="164" fontId="4" fillId="9" borderId="53" xfId="643" applyNumberFormat="1" applyFont="1" applyFill="1" applyBorder="1" applyAlignment="1">
      <alignment horizontal="center" vertical="center"/>
    </xf>
    <xf numFmtId="164" fontId="4" fillId="13" borderId="37" xfId="643" applyNumberFormat="1" applyFont="1" applyFill="1" applyBorder="1" applyAlignment="1">
      <alignment horizontal="center" vertical="center"/>
    </xf>
    <xf numFmtId="0" fontId="0" fillId="0" borderId="82" xfId="643" applyFont="1" applyFill="1" applyBorder="1" applyAlignment="1"/>
    <xf numFmtId="164" fontId="0" fillId="0" borderId="83" xfId="643" applyNumberFormat="1" applyFont="1" applyBorder="1" applyAlignment="1"/>
    <xf numFmtId="164" fontId="0" fillId="0" borderId="85" xfId="643" applyNumberFormat="1" applyFont="1" applyBorder="1" applyAlignment="1"/>
    <xf numFmtId="164" fontId="5" fillId="0" borderId="25" xfId="643" applyNumberFormat="1" applyFont="1" applyBorder="1" applyAlignment="1">
      <alignment horizontal="center" vertical="center"/>
    </xf>
    <xf numFmtId="164" fontId="5" fillId="0" borderId="26" xfId="643" applyNumberFormat="1" applyFont="1" applyBorder="1" applyAlignment="1">
      <alignment horizontal="center" vertical="center"/>
    </xf>
    <xf numFmtId="49" fontId="5" fillId="0" borderId="27" xfId="643" applyNumberFormat="1" applyFont="1" applyBorder="1" applyAlignment="1">
      <alignment horizontal="center" vertical="center"/>
    </xf>
    <xf numFmtId="164" fontId="5" fillId="0" borderId="32" xfId="643" applyNumberFormat="1" applyFont="1" applyBorder="1" applyAlignment="1">
      <alignment horizontal="center" vertical="center"/>
    </xf>
    <xf numFmtId="164" fontId="5" fillId="0" borderId="81" xfId="643" applyNumberFormat="1" applyFont="1" applyBorder="1" applyAlignment="1">
      <alignment horizontal="center" vertical="center"/>
    </xf>
    <xf numFmtId="164" fontId="5" fillId="0" borderId="27" xfId="643" applyNumberFormat="1" applyFont="1" applyBorder="1" applyAlignment="1">
      <alignment horizontal="center" vertical="center"/>
    </xf>
    <xf numFmtId="164" fontId="5" fillId="0" borderId="64" xfId="643" applyNumberFormat="1" applyFont="1" applyBorder="1" applyAlignment="1">
      <alignment horizontal="center" vertical="center"/>
    </xf>
    <xf numFmtId="164" fontId="5" fillId="0" borderId="51" xfId="643" applyNumberFormat="1" applyFont="1" applyBorder="1" applyAlignment="1">
      <alignment horizontal="center" vertical="center"/>
    </xf>
    <xf numFmtId="164" fontId="5" fillId="0" borderId="62" xfId="643" applyNumberFormat="1" applyFont="1" applyBorder="1" applyAlignment="1">
      <alignment horizontal="center" vertical="center"/>
    </xf>
    <xf numFmtId="164" fontId="5" fillId="0" borderId="81" xfId="643" applyNumberFormat="1" applyFont="1" applyBorder="1" applyAlignment="1">
      <alignment vertical="center"/>
    </xf>
    <xf numFmtId="164" fontId="28" fillId="14" borderId="30" xfId="643" applyNumberFormat="1" applyFont="1" applyFill="1" applyBorder="1" applyAlignment="1">
      <alignment horizontal="center" vertical="center"/>
    </xf>
    <xf numFmtId="164" fontId="28" fillId="14" borderId="68" xfId="643" applyNumberFormat="1" applyFont="1" applyFill="1" applyBorder="1" applyAlignment="1">
      <alignment horizontal="center" vertical="center"/>
    </xf>
    <xf numFmtId="164" fontId="28" fillId="14" borderId="57" xfId="643" applyNumberFormat="1" applyFont="1" applyFill="1" applyBorder="1" applyAlignment="1">
      <alignment horizontal="center" vertical="center"/>
    </xf>
    <xf numFmtId="164" fontId="28" fillId="15" borderId="57" xfId="643" applyNumberFormat="1" applyFont="1" applyFill="1" applyBorder="1" applyAlignment="1">
      <alignment horizontal="center" vertical="center"/>
    </xf>
    <xf numFmtId="0" fontId="0" fillId="0" borderId="37" xfId="643" applyFont="1" applyBorder="1" applyAlignment="1" applyProtection="1">
      <protection locked="0"/>
    </xf>
    <xf numFmtId="0" fontId="0" fillId="0" borderId="28" xfId="643" applyFont="1" applyBorder="1" applyAlignment="1" applyProtection="1">
      <protection locked="0"/>
    </xf>
    <xf numFmtId="0" fontId="2" fillId="0" borderId="66" xfId="643" applyFont="1" applyFill="1" applyBorder="1" applyAlignment="1">
      <alignment horizontal="center" vertical="center" wrapText="1"/>
    </xf>
    <xf numFmtId="0" fontId="0" fillId="0" borderId="42" xfId="643" applyFont="1" applyBorder="1" applyAlignment="1" applyProtection="1">
      <protection locked="0"/>
    </xf>
    <xf numFmtId="0" fontId="0" fillId="0" borderId="11" xfId="643" applyFont="1" applyBorder="1" applyAlignment="1" applyProtection="1">
      <protection locked="0"/>
    </xf>
    <xf numFmtId="0" fontId="0" fillId="0" borderId="43" xfId="643" applyFont="1" applyBorder="1" applyAlignment="1" applyProtection="1">
      <protection locked="0"/>
    </xf>
    <xf numFmtId="0" fontId="0" fillId="0" borderId="75" xfId="643" applyFont="1" applyBorder="1" applyAlignment="1" applyProtection="1">
      <protection locked="0"/>
    </xf>
    <xf numFmtId="0" fontId="2" fillId="0" borderId="20" xfId="643" applyFont="1" applyFill="1" applyBorder="1" applyAlignment="1">
      <alignment horizontal="center" vertical="center" wrapText="1"/>
    </xf>
    <xf numFmtId="0" fontId="2" fillId="0" borderId="20" xfId="643" applyFont="1" applyBorder="1" applyAlignment="1">
      <alignment horizontal="center" vertical="center" wrapText="1"/>
    </xf>
    <xf numFmtId="0" fontId="2" fillId="0" borderId="14" xfId="643" applyFont="1" applyBorder="1" applyAlignment="1">
      <alignment horizontal="center" vertical="center" wrapText="1"/>
    </xf>
    <xf numFmtId="0" fontId="2" fillId="0" borderId="31" xfId="643" applyFont="1" applyBorder="1" applyAlignment="1">
      <alignment horizontal="center" vertical="center" wrapText="1"/>
    </xf>
    <xf numFmtId="165" fontId="12" fillId="0" borderId="43" xfId="0" applyNumberFormat="1" applyFont="1" applyFill="1" applyBorder="1" applyAlignment="1">
      <alignment horizontal="center" vertical="center"/>
    </xf>
    <xf numFmtId="0" fontId="0" fillId="0" borderId="11" xfId="643" applyFont="1" applyFill="1" applyBorder="1" applyAlignment="1" applyProtection="1">
      <protection locked="0"/>
    </xf>
    <xf numFmtId="0" fontId="0" fillId="0" borderId="43" xfId="643" applyFont="1" applyFill="1" applyBorder="1" applyAlignment="1" applyProtection="1">
      <protection locked="0"/>
    </xf>
    <xf numFmtId="164" fontId="11" fillId="12" borderId="21" xfId="643" applyNumberFormat="1" applyFont="1" applyFill="1" applyBorder="1" applyAlignment="1">
      <alignment horizontal="center" vertical="center" wrapText="1"/>
    </xf>
    <xf numFmtId="164" fontId="11" fillId="12" borderId="37" xfId="643" applyNumberFormat="1" applyFont="1" applyFill="1" applyBorder="1" applyAlignment="1">
      <alignment horizontal="center" vertical="center" wrapText="1"/>
    </xf>
    <xf numFmtId="164" fontId="11" fillId="12" borderId="53" xfId="643" applyNumberFormat="1" applyFont="1" applyFill="1" applyBorder="1" applyAlignment="1">
      <alignment horizontal="center" vertical="center" wrapText="1"/>
    </xf>
    <xf numFmtId="164" fontId="11" fillId="9" borderId="53" xfId="643" applyNumberFormat="1" applyFont="1" applyFill="1" applyBorder="1" applyAlignment="1">
      <alignment horizontal="center" vertical="center" wrapText="1"/>
    </xf>
    <xf numFmtId="164" fontId="11" fillId="13" borderId="83" xfId="643" applyNumberFormat="1" applyFont="1" applyFill="1" applyBorder="1" applyAlignment="1">
      <alignment horizontal="center" vertical="center" wrapText="1"/>
    </xf>
    <xf numFmtId="164" fontId="5" fillId="0" borderId="18" xfId="643" applyNumberFormat="1" applyFont="1" applyBorder="1" applyAlignment="1">
      <alignment vertical="center"/>
    </xf>
    <xf numFmtId="164" fontId="5" fillId="0" borderId="21" xfId="643" applyNumberFormat="1" applyFont="1" applyBorder="1" applyAlignment="1">
      <alignment vertical="center"/>
    </xf>
    <xf numFmtId="164" fontId="5" fillId="0" borderId="33" xfId="643" applyNumberFormat="1" applyFont="1" applyBorder="1" applyAlignment="1">
      <alignment vertical="center"/>
    </xf>
    <xf numFmtId="164" fontId="5" fillId="0" borderId="12" xfId="643" applyNumberFormat="1" applyFont="1" applyBorder="1" applyAlignment="1">
      <alignment vertical="center"/>
    </xf>
    <xf numFmtId="164" fontId="5" fillId="0" borderId="71" xfId="643" applyNumberFormat="1" applyFont="1" applyBorder="1" applyAlignment="1">
      <alignment vertical="center"/>
    </xf>
    <xf numFmtId="164" fontId="5" fillId="0" borderId="72" xfId="643" applyNumberFormat="1" applyFont="1" applyBorder="1" applyAlignment="1">
      <alignment vertical="center"/>
    </xf>
    <xf numFmtId="49" fontId="5" fillId="0" borderId="71" xfId="643" applyNumberFormat="1" applyFont="1" applyBorder="1" applyAlignment="1">
      <alignment vertical="center"/>
    </xf>
    <xf numFmtId="49" fontId="5" fillId="0" borderId="72" xfId="643" applyNumberFormat="1" applyFont="1" applyBorder="1" applyAlignment="1">
      <alignment vertical="center"/>
    </xf>
    <xf numFmtId="164" fontId="5" fillId="0" borderId="52" xfId="643" applyNumberFormat="1" applyFont="1" applyBorder="1" applyAlignment="1">
      <alignment vertical="center"/>
    </xf>
    <xf numFmtId="164" fontId="5" fillId="0" borderId="53" xfId="643" applyNumberFormat="1" applyFont="1" applyBorder="1" applyAlignment="1">
      <alignment vertical="center"/>
    </xf>
    <xf numFmtId="164" fontId="4" fillId="0" borderId="52" xfId="643" applyNumberFormat="1" applyFont="1" applyBorder="1" applyAlignment="1">
      <alignment vertical="center"/>
    </xf>
    <xf numFmtId="164" fontId="4" fillId="0" borderId="53" xfId="643" applyNumberFormat="1" applyFont="1" applyBorder="1" applyAlignment="1">
      <alignment vertical="center"/>
    </xf>
    <xf numFmtId="164" fontId="30" fillId="16" borderId="25" xfId="0" applyNumberFormat="1" applyFont="1" applyFill="1" applyBorder="1" applyAlignment="1">
      <alignment horizontal="center" vertical="center"/>
    </xf>
    <xf numFmtId="164" fontId="30" fillId="16" borderId="32" xfId="0" applyNumberFormat="1" applyFont="1" applyFill="1" applyBorder="1" applyAlignment="1">
      <alignment horizontal="center" vertical="center"/>
    </xf>
    <xf numFmtId="164" fontId="30" fillId="16" borderId="81" xfId="0" applyNumberFormat="1" applyFont="1" applyFill="1" applyBorder="1" applyAlignment="1">
      <alignment horizontal="center" vertical="center"/>
    </xf>
    <xf numFmtId="164" fontId="30" fillId="17" borderId="81" xfId="0" applyNumberFormat="1" applyFont="1" applyFill="1" applyBorder="1" applyAlignment="1">
      <alignment horizontal="center" vertical="center"/>
    </xf>
    <xf numFmtId="164" fontId="30" fillId="18" borderId="81" xfId="0" applyNumberFormat="1" applyFont="1" applyFill="1" applyBorder="1" applyAlignment="1">
      <alignment horizontal="center" vertical="center"/>
    </xf>
    <xf numFmtId="164" fontId="4" fillId="12" borderId="87" xfId="643" applyNumberFormat="1" applyFont="1" applyFill="1" applyBorder="1" applyAlignment="1">
      <alignment horizontal="center" vertical="center"/>
    </xf>
    <xf numFmtId="164" fontId="4" fillId="12" borderId="88" xfId="643" applyNumberFormat="1" applyFont="1" applyFill="1" applyBorder="1" applyAlignment="1">
      <alignment horizontal="center" vertical="center"/>
    </xf>
    <xf numFmtId="164" fontId="4" fillId="12" borderId="52" xfId="643" applyNumberFormat="1" applyFont="1" applyFill="1" applyBorder="1" applyAlignment="1">
      <alignment horizontal="center" vertical="center"/>
    </xf>
    <xf numFmtId="164" fontId="4" fillId="9" borderId="52" xfId="643" applyNumberFormat="1" applyFont="1" applyFill="1" applyBorder="1" applyAlignment="1">
      <alignment horizontal="center" vertical="center"/>
    </xf>
    <xf numFmtId="164" fontId="4" fillId="13" borderId="88" xfId="643" applyNumberFormat="1" applyFont="1" applyFill="1" applyBorder="1" applyAlignment="1">
      <alignment horizontal="center" vertical="center"/>
    </xf>
    <xf numFmtId="164" fontId="28" fillId="19" borderId="57" xfId="643" applyNumberFormat="1" applyFont="1" applyFill="1" applyBorder="1" applyAlignment="1">
      <alignment horizontal="center" vertical="center"/>
    </xf>
    <xf numFmtId="0" fontId="12" fillId="0" borderId="42" xfId="643" applyFont="1" applyFill="1" applyBorder="1" applyAlignment="1">
      <alignment horizontal="center" vertical="center"/>
    </xf>
    <xf numFmtId="0" fontId="2" fillId="0" borderId="14" xfId="643" applyFont="1" applyFill="1" applyBorder="1" applyAlignment="1">
      <alignment horizontal="center" wrapText="1"/>
    </xf>
    <xf numFmtId="0" fontId="23" fillId="0" borderId="14" xfId="643" applyFont="1" applyFill="1" applyBorder="1" applyAlignment="1" applyProtection="1">
      <alignment horizontal="center" vertical="center" wrapText="1"/>
    </xf>
    <xf numFmtId="0" fontId="3" fillId="0" borderId="8" xfId="643" applyFont="1" applyFill="1" applyBorder="1" applyAlignment="1" applyProtection="1">
      <alignment horizontal="left" vertical="center" wrapText="1"/>
    </xf>
    <xf numFmtId="0" fontId="12" fillId="0" borderId="15" xfId="643" applyFont="1" applyFill="1" applyBorder="1" applyAlignment="1">
      <alignment horizontal="center" vertical="center"/>
    </xf>
    <xf numFmtId="0" fontId="12" fillId="0" borderId="26" xfId="643" applyFont="1" applyFill="1" applyBorder="1" applyAlignment="1">
      <alignment horizontal="center" vertical="center" wrapText="1"/>
    </xf>
    <xf numFmtId="0" fontId="12" fillId="0" borderId="51" xfId="643" applyFont="1" applyFill="1" applyBorder="1" applyAlignment="1">
      <alignment horizontal="center" vertical="center" wrapText="1"/>
    </xf>
    <xf numFmtId="0" fontId="12" fillId="0" borderId="27" xfId="643" applyFont="1" applyFill="1" applyBorder="1" applyAlignment="1">
      <alignment horizontal="center" vertical="center" wrapText="1"/>
    </xf>
    <xf numFmtId="0" fontId="3" fillId="0" borderId="7" xfId="643" applyFont="1" applyAlignment="1">
      <alignment vertical="center"/>
    </xf>
    <xf numFmtId="0" fontId="31" fillId="0" borderId="7" xfId="643" applyFont="1" applyAlignment="1">
      <alignment horizontal="left" vertical="center"/>
    </xf>
    <xf numFmtId="0" fontId="31" fillId="0" borderId="7" xfId="643" applyFont="1" applyAlignment="1">
      <alignment horizontal="center" vertical="center"/>
    </xf>
    <xf numFmtId="0" fontId="2" fillId="0" borderId="7" xfId="643" applyFont="1" applyAlignment="1"/>
    <xf numFmtId="0" fontId="31" fillId="0" borderId="7" xfId="643" applyFont="1" applyAlignment="1">
      <alignment horizontal="center"/>
    </xf>
    <xf numFmtId="0" fontId="11" fillId="12" borderId="87" xfId="643" applyFont="1" applyFill="1" applyBorder="1" applyAlignment="1">
      <alignment horizontal="center" vertical="center" wrapText="1"/>
    </xf>
    <xf numFmtId="0" fontId="11" fillId="12" borderId="88" xfId="643" applyFont="1" applyFill="1" applyBorder="1" applyAlignment="1">
      <alignment horizontal="center" vertical="center" wrapText="1"/>
    </xf>
    <xf numFmtId="0" fontId="29" fillId="14" borderId="75" xfId="643" applyFont="1" applyFill="1" applyBorder="1" applyAlignment="1">
      <alignment horizontal="center" vertical="center"/>
    </xf>
    <xf numFmtId="0" fontId="29" fillId="14" borderId="7" xfId="643" applyFont="1" applyFill="1" applyBorder="1" applyAlignment="1">
      <alignment horizontal="center" vertical="center"/>
    </xf>
    <xf numFmtId="164" fontId="5" fillId="0" borderId="18" xfId="643" applyNumberFormat="1" applyFont="1" applyBorder="1" applyAlignment="1">
      <alignment horizontal="center" vertical="center"/>
    </xf>
    <xf numFmtId="164" fontId="5" fillId="0" borderId="21" xfId="643" applyNumberFormat="1" applyFont="1" applyBorder="1" applyAlignment="1">
      <alignment horizontal="center" vertical="center"/>
    </xf>
    <xf numFmtId="164" fontId="5" fillId="0" borderId="22" xfId="643" applyNumberFormat="1" applyFont="1" applyBorder="1" applyAlignment="1">
      <alignment horizontal="center" vertical="center"/>
    </xf>
    <xf numFmtId="164" fontId="5" fillId="0" borderId="33" xfId="643" applyNumberFormat="1" applyFont="1" applyBorder="1" applyAlignment="1">
      <alignment horizontal="center" vertical="center"/>
    </xf>
    <xf numFmtId="164" fontId="5" fillId="0" borderId="12" xfId="643" applyNumberFormat="1" applyFont="1" applyBorder="1" applyAlignment="1">
      <alignment horizontal="center" vertical="center"/>
    </xf>
    <xf numFmtId="164" fontId="5" fillId="0" borderId="28" xfId="643" applyNumberFormat="1" applyFont="1" applyBorder="1" applyAlignment="1">
      <alignment horizontal="center" vertical="center"/>
    </xf>
    <xf numFmtId="164" fontId="5" fillId="0" borderId="24" xfId="643" applyNumberFormat="1" applyFont="1" applyBorder="1" applyAlignment="1">
      <alignment horizontal="center" vertical="center"/>
    </xf>
    <xf numFmtId="164" fontId="5" fillId="0" borderId="13" xfId="643" applyNumberFormat="1" applyFont="1" applyBorder="1" applyAlignment="1">
      <alignment horizontal="center" vertical="center"/>
    </xf>
    <xf numFmtId="164" fontId="5" fillId="0" borderId="30" xfId="643" applyNumberFormat="1" applyFont="1" applyBorder="1" applyAlignment="1">
      <alignment horizontal="center" vertical="center"/>
    </xf>
    <xf numFmtId="164" fontId="12" fillId="0" borderId="69" xfId="643" applyNumberFormat="1" applyFont="1" applyFill="1" applyBorder="1" applyAlignment="1">
      <alignment horizontal="center" vertical="center" wrapText="1"/>
    </xf>
    <xf numFmtId="164" fontId="12" fillId="0" borderId="68" xfId="643" applyNumberFormat="1" applyFont="1" applyFill="1" applyBorder="1" applyAlignment="1">
      <alignment horizontal="center" vertical="center" wrapText="1"/>
    </xf>
    <xf numFmtId="164" fontId="12" fillId="0" borderId="70" xfId="643" applyNumberFormat="1" applyFont="1" applyFill="1" applyBorder="1" applyAlignment="1">
      <alignment horizontal="center" vertical="center" wrapText="1"/>
    </xf>
    <xf numFmtId="164" fontId="12" fillId="0" borderId="19" xfId="643" applyNumberFormat="1" applyFont="1" applyFill="1" applyBorder="1" applyAlignment="1">
      <alignment horizontal="center" vertical="center" wrapText="1"/>
    </xf>
    <xf numFmtId="164" fontId="12" fillId="0" borderId="8" xfId="643" applyNumberFormat="1" applyFont="1" applyFill="1" applyBorder="1" applyAlignment="1">
      <alignment horizontal="center" vertical="center" wrapText="1"/>
    </xf>
    <xf numFmtId="164" fontId="12" fillId="0" borderId="23" xfId="643" applyNumberFormat="1" applyFont="1" applyFill="1" applyBorder="1" applyAlignment="1">
      <alignment horizontal="center" vertical="center" wrapText="1"/>
    </xf>
    <xf numFmtId="164" fontId="28" fillId="15" borderId="43" xfId="643" applyNumberFormat="1" applyFont="1" applyFill="1" applyBorder="1" applyAlignment="1">
      <alignment horizontal="center" vertical="center"/>
    </xf>
    <xf numFmtId="164" fontId="28" fillId="15" borderId="45" xfId="643" applyNumberFormat="1" applyFont="1" applyFill="1" applyBorder="1" applyAlignment="1">
      <alignment horizontal="center" vertical="center"/>
    </xf>
    <xf numFmtId="164" fontId="28" fillId="15" borderId="50" xfId="643" applyNumberFormat="1" applyFont="1" applyFill="1" applyBorder="1" applyAlignment="1">
      <alignment horizontal="center" vertical="center"/>
    </xf>
    <xf numFmtId="49" fontId="5" fillId="0" borderId="71" xfId="643" applyNumberFormat="1" applyFont="1" applyBorder="1" applyAlignment="1">
      <alignment horizontal="center" vertical="center"/>
    </xf>
    <xf numFmtId="49" fontId="5" fillId="0" borderId="72" xfId="643" applyNumberFormat="1" applyFont="1" applyBorder="1" applyAlignment="1">
      <alignment horizontal="center" vertical="center"/>
    </xf>
    <xf numFmtId="49" fontId="5" fillId="0" borderId="73" xfId="643" applyNumberFormat="1" applyFont="1" applyBorder="1" applyAlignment="1">
      <alignment horizontal="center" vertical="center"/>
    </xf>
    <xf numFmtId="164" fontId="5" fillId="0" borderId="18" xfId="643" applyNumberFormat="1" applyFont="1" applyBorder="1" applyAlignment="1">
      <alignment horizontal="center" vertical="center" wrapText="1"/>
    </xf>
    <xf numFmtId="164" fontId="5" fillId="0" borderId="21" xfId="643" applyNumberFormat="1" applyFont="1" applyBorder="1" applyAlignment="1">
      <alignment horizontal="center" vertical="center" wrapText="1"/>
    </xf>
    <xf numFmtId="164" fontId="5" fillId="0" borderId="22" xfId="643" applyNumberFormat="1" applyFont="1" applyBorder="1" applyAlignment="1">
      <alignment horizontal="center" vertical="center" wrapText="1"/>
    </xf>
    <xf numFmtId="164" fontId="5" fillId="0" borderId="33" xfId="643" applyNumberFormat="1" applyFont="1" applyBorder="1" applyAlignment="1">
      <alignment horizontal="center" vertical="center" wrapText="1"/>
    </xf>
    <xf numFmtId="164" fontId="5" fillId="0" borderId="12" xfId="643" applyNumberFormat="1" applyFont="1" applyBorder="1" applyAlignment="1">
      <alignment horizontal="center" vertical="center" wrapText="1"/>
    </xf>
    <xf numFmtId="164" fontId="5" fillId="0" borderId="28" xfId="643" applyNumberFormat="1" applyFont="1" applyBorder="1" applyAlignment="1">
      <alignment horizontal="center" vertical="center" wrapText="1"/>
    </xf>
    <xf numFmtId="164" fontId="5" fillId="0" borderId="71" xfId="643" applyNumberFormat="1" applyFont="1" applyBorder="1" applyAlignment="1">
      <alignment horizontal="center" vertical="center" wrapText="1"/>
    </xf>
    <xf numFmtId="164" fontId="5" fillId="0" borderId="72" xfId="643" applyNumberFormat="1" applyFont="1" applyBorder="1" applyAlignment="1">
      <alignment horizontal="center" vertical="center" wrapText="1"/>
    </xf>
    <xf numFmtId="164" fontId="5" fillId="0" borderId="73" xfId="643" applyNumberFormat="1" applyFont="1" applyBorder="1" applyAlignment="1">
      <alignment horizontal="center" vertical="center" wrapText="1"/>
    </xf>
    <xf numFmtId="164" fontId="5" fillId="0" borderId="71" xfId="643" applyNumberFormat="1" applyFont="1" applyBorder="1" applyAlignment="1">
      <alignment horizontal="center" vertical="center"/>
    </xf>
    <xf numFmtId="164" fontId="5" fillId="0" borderId="72" xfId="643" applyNumberFormat="1" applyFont="1" applyBorder="1" applyAlignment="1">
      <alignment horizontal="center" vertical="center"/>
    </xf>
    <xf numFmtId="164" fontId="5" fillId="0" borderId="73" xfId="643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164" fontId="27" fillId="0" borderId="28" xfId="0" applyNumberFormat="1" applyFont="1" applyBorder="1" applyAlignment="1">
      <alignment horizontal="center" vertical="center"/>
    </xf>
    <xf numFmtId="164" fontId="5" fillId="0" borderId="69" xfId="643" applyNumberFormat="1" applyFont="1" applyBorder="1" applyAlignment="1">
      <alignment horizontal="center" vertical="center"/>
    </xf>
    <xf numFmtId="164" fontId="5" fillId="0" borderId="68" xfId="643" applyNumberFormat="1" applyFont="1" applyBorder="1" applyAlignment="1">
      <alignment horizontal="center" vertical="center"/>
    </xf>
    <xf numFmtId="164" fontId="5" fillId="0" borderId="65" xfId="643" applyNumberFormat="1" applyFont="1" applyBorder="1" applyAlignment="1">
      <alignment horizontal="center" vertical="center"/>
    </xf>
    <xf numFmtId="164" fontId="5" fillId="0" borderId="16" xfId="643" applyNumberFormat="1" applyFont="1" applyBorder="1" applyAlignment="1">
      <alignment horizontal="center" vertical="center"/>
    </xf>
    <xf numFmtId="49" fontId="5" fillId="0" borderId="58" xfId="643" applyNumberFormat="1" applyFont="1" applyBorder="1" applyAlignment="1">
      <alignment horizontal="center" vertical="center"/>
    </xf>
    <xf numFmtId="49" fontId="5" fillId="0" borderId="59" xfId="643" applyNumberFormat="1" applyFont="1" applyBorder="1" applyAlignment="1">
      <alignment horizontal="center" vertical="center"/>
    </xf>
    <xf numFmtId="49" fontId="5" fillId="0" borderId="80" xfId="643" applyNumberFormat="1" applyFont="1" applyBorder="1" applyAlignment="1">
      <alignment horizontal="center" vertical="center"/>
    </xf>
    <xf numFmtId="164" fontId="5" fillId="0" borderId="58" xfId="643" applyNumberFormat="1" applyFont="1" applyBorder="1" applyAlignment="1">
      <alignment horizontal="center" vertical="center" wrapText="1"/>
    </xf>
    <xf numFmtId="164" fontId="5" fillId="0" borderId="59" xfId="643" applyNumberFormat="1" applyFont="1" applyBorder="1" applyAlignment="1">
      <alignment horizontal="center" vertical="center"/>
    </xf>
    <xf numFmtId="164" fontId="5" fillId="0" borderId="80" xfId="643" applyNumberFormat="1" applyFont="1" applyBorder="1" applyAlignment="1">
      <alignment horizontal="center" vertical="center"/>
    </xf>
    <xf numFmtId="164" fontId="5" fillId="0" borderId="58" xfId="643" applyNumberFormat="1" applyFont="1" applyBorder="1" applyAlignment="1">
      <alignment horizontal="center" vertical="center"/>
    </xf>
    <xf numFmtId="164" fontId="5" fillId="0" borderId="20" xfId="643" applyNumberFormat="1" applyFont="1" applyBorder="1" applyAlignment="1">
      <alignment horizontal="center" vertical="center"/>
    </xf>
    <xf numFmtId="164" fontId="5" fillId="0" borderId="14" xfId="643" applyNumberFormat="1" applyFont="1" applyBorder="1" applyAlignment="1">
      <alignment horizontal="center" vertical="center"/>
    </xf>
    <xf numFmtId="164" fontId="5" fillId="0" borderId="66" xfId="643" applyNumberFormat="1" applyFont="1" applyBorder="1" applyAlignment="1">
      <alignment horizontal="center" vertical="center"/>
    </xf>
    <xf numFmtId="164" fontId="5" fillId="0" borderId="19" xfId="643" applyNumberFormat="1" applyFont="1" applyBorder="1" applyAlignment="1">
      <alignment horizontal="center" vertical="center"/>
    </xf>
    <xf numFmtId="164" fontId="5" fillId="0" borderId="8" xfId="643" applyNumberFormat="1" applyFont="1" applyBorder="1" applyAlignment="1">
      <alignment horizontal="center" vertical="center"/>
    </xf>
    <xf numFmtId="164" fontId="5" fillId="0" borderId="9" xfId="643" applyNumberFormat="1" applyFont="1" applyBorder="1" applyAlignment="1">
      <alignment horizontal="center" vertical="center"/>
    </xf>
    <xf numFmtId="164" fontId="5" fillId="0" borderId="70" xfId="643" applyNumberFormat="1" applyFont="1" applyBorder="1" applyAlignment="1">
      <alignment horizontal="center" vertical="center"/>
    </xf>
    <xf numFmtId="49" fontId="5" fillId="0" borderId="45" xfId="643" applyNumberFormat="1" applyFont="1" applyBorder="1" applyAlignment="1">
      <alignment horizontal="center" vertical="center"/>
    </xf>
    <xf numFmtId="164" fontId="5" fillId="0" borderId="45" xfId="643" applyNumberFormat="1" applyFont="1" applyBorder="1" applyAlignment="1">
      <alignment horizontal="center" vertical="center"/>
    </xf>
    <xf numFmtId="164" fontId="5" fillId="0" borderId="23" xfId="643" applyNumberFormat="1" applyFont="1" applyBorder="1" applyAlignment="1">
      <alignment horizontal="center" vertical="center"/>
    </xf>
    <xf numFmtId="164" fontId="5" fillId="0" borderId="31" xfId="643" applyNumberFormat="1" applyFont="1" applyBorder="1" applyAlignment="1">
      <alignment horizontal="center" vertical="center"/>
    </xf>
    <xf numFmtId="164" fontId="12" fillId="0" borderId="76" xfId="643" applyNumberFormat="1" applyFont="1" applyFill="1" applyBorder="1" applyAlignment="1">
      <alignment horizontal="center" vertical="center" wrapText="1"/>
    </xf>
    <xf numFmtId="164" fontId="12" fillId="0" borderId="10" xfId="643" applyNumberFormat="1" applyFont="1" applyFill="1" applyBorder="1" applyAlignment="1">
      <alignment horizontal="center" vertical="center" wrapText="1"/>
    </xf>
    <xf numFmtId="164" fontId="5" fillId="0" borderId="60" xfId="643" applyNumberFormat="1" applyFont="1" applyBorder="1" applyAlignment="1">
      <alignment horizontal="center" vertical="center"/>
    </xf>
    <xf numFmtId="164" fontId="5" fillId="0" borderId="39" xfId="643" applyNumberFormat="1" applyFont="1" applyBorder="1" applyAlignment="1">
      <alignment horizontal="center" vertical="center"/>
    </xf>
    <xf numFmtId="164" fontId="5" fillId="0" borderId="84" xfId="643" applyNumberFormat="1" applyFont="1" applyBorder="1" applyAlignment="1">
      <alignment horizontal="center" vertical="center"/>
    </xf>
    <xf numFmtId="164" fontId="5" fillId="0" borderId="47" xfId="643" applyNumberFormat="1" applyFont="1" applyBorder="1" applyAlignment="1">
      <alignment horizontal="center" vertical="center"/>
    </xf>
    <xf numFmtId="164" fontId="5" fillId="0" borderId="37" xfId="643" applyNumberFormat="1" applyFont="1" applyBorder="1" applyAlignment="1">
      <alignment horizontal="center" vertical="center"/>
    </xf>
    <xf numFmtId="164" fontId="5" fillId="0" borderId="67" xfId="643" applyNumberFormat="1" applyFont="1" applyBorder="1" applyAlignment="1">
      <alignment horizontal="center" vertical="center"/>
    </xf>
    <xf numFmtId="164" fontId="5" fillId="0" borderId="77" xfId="643" applyNumberFormat="1" applyFont="1" applyBorder="1" applyAlignment="1">
      <alignment horizontal="center" vertical="center"/>
    </xf>
    <xf numFmtId="164" fontId="5" fillId="0" borderId="24" xfId="643" applyNumberFormat="1" applyFont="1" applyBorder="1" applyAlignment="1">
      <alignment horizontal="center" vertical="center" wrapText="1"/>
    </xf>
    <xf numFmtId="164" fontId="5" fillId="0" borderId="69" xfId="643" applyNumberFormat="1" applyFont="1" applyBorder="1" applyAlignment="1">
      <alignment horizontal="center" vertical="center" wrapText="1"/>
    </xf>
    <xf numFmtId="49" fontId="12" fillId="0" borderId="71" xfId="643" applyNumberFormat="1" applyFont="1" applyFill="1" applyBorder="1" applyAlignment="1">
      <alignment horizontal="center" vertical="center" wrapText="1"/>
    </xf>
    <xf numFmtId="49" fontId="12" fillId="0" borderId="72" xfId="643" applyNumberFormat="1" applyFont="1" applyFill="1" applyBorder="1" applyAlignment="1">
      <alignment horizontal="center" vertical="center" wrapText="1"/>
    </xf>
    <xf numFmtId="49" fontId="12" fillId="0" borderId="73" xfId="643" applyNumberFormat="1" applyFont="1" applyFill="1" applyBorder="1" applyAlignment="1">
      <alignment horizontal="center" vertical="center" wrapText="1"/>
    </xf>
    <xf numFmtId="49" fontId="5" fillId="0" borderId="71" xfId="643" applyNumberFormat="1" applyFont="1" applyBorder="1" applyAlignment="1">
      <alignment horizontal="center" vertical="center" wrapText="1"/>
    </xf>
    <xf numFmtId="49" fontId="5" fillId="0" borderId="72" xfId="643" applyNumberFormat="1" applyFont="1" applyBorder="1" applyAlignment="1">
      <alignment horizontal="center" vertical="center" wrapText="1"/>
    </xf>
    <xf numFmtId="49" fontId="5" fillId="0" borderId="73" xfId="643" applyNumberFormat="1" applyFont="1" applyBorder="1" applyAlignment="1">
      <alignment horizontal="center" vertical="center" wrapText="1"/>
    </xf>
    <xf numFmtId="164" fontId="12" fillId="0" borderId="24" xfId="643" applyNumberFormat="1" applyFont="1" applyFill="1" applyBorder="1" applyAlignment="1">
      <alignment horizontal="center" vertical="center" wrapText="1"/>
    </xf>
    <xf numFmtId="164" fontId="12" fillId="0" borderId="13" xfId="643" applyNumberFormat="1" applyFont="1" applyFill="1" applyBorder="1" applyAlignment="1">
      <alignment horizontal="center" vertical="center" wrapText="1"/>
    </xf>
    <xf numFmtId="164" fontId="12" fillId="0" borderId="30" xfId="643" applyNumberFormat="1" applyFont="1" applyFill="1" applyBorder="1" applyAlignment="1">
      <alignment horizontal="center" vertical="center" wrapText="1"/>
    </xf>
    <xf numFmtId="49" fontId="12" fillId="0" borderId="58" xfId="643" applyNumberFormat="1" applyFont="1" applyFill="1" applyBorder="1" applyAlignment="1">
      <alignment horizontal="center" vertical="center" wrapText="1"/>
    </xf>
    <xf numFmtId="49" fontId="12" fillId="0" borderId="59" xfId="643" applyNumberFormat="1" applyFont="1" applyFill="1" applyBorder="1" applyAlignment="1">
      <alignment horizontal="center" vertical="center" wrapText="1"/>
    </xf>
    <xf numFmtId="49" fontId="12" fillId="0" borderId="45" xfId="643" applyNumberFormat="1" applyFont="1" applyFill="1" applyBorder="1" applyAlignment="1">
      <alignment horizontal="center" vertical="center" wrapText="1"/>
    </xf>
    <xf numFmtId="164" fontId="12" fillId="0" borderId="58" xfId="643" applyNumberFormat="1" applyFont="1" applyFill="1" applyBorder="1" applyAlignment="1">
      <alignment horizontal="center" vertical="center" wrapText="1"/>
    </xf>
    <xf numFmtId="164" fontId="12" fillId="0" borderId="59" xfId="643" applyNumberFormat="1" applyFont="1" applyFill="1" applyBorder="1" applyAlignment="1">
      <alignment horizontal="center" vertical="center" wrapText="1"/>
    </xf>
    <xf numFmtId="164" fontId="12" fillId="0" borderId="45" xfId="643" applyNumberFormat="1" applyFont="1" applyFill="1" applyBorder="1" applyAlignment="1">
      <alignment horizontal="center" vertical="center" wrapText="1"/>
    </xf>
    <xf numFmtId="164" fontId="12" fillId="0" borderId="20" xfId="643" applyNumberFormat="1" applyFont="1" applyFill="1" applyBorder="1" applyAlignment="1">
      <alignment horizontal="center" vertical="center" wrapText="1"/>
    </xf>
    <xf numFmtId="164" fontId="12" fillId="0" borderId="14" xfId="643" applyNumberFormat="1" applyFont="1" applyFill="1" applyBorder="1" applyAlignment="1">
      <alignment horizontal="center" vertical="center" wrapText="1"/>
    </xf>
    <xf numFmtId="164" fontId="12" fillId="0" borderId="31" xfId="643" applyNumberFormat="1" applyFont="1" applyFill="1" applyBorder="1" applyAlignment="1">
      <alignment horizontal="center" vertical="center" wrapText="1"/>
    </xf>
    <xf numFmtId="164" fontId="12" fillId="0" borderId="18" xfId="643" applyNumberFormat="1" applyFont="1" applyFill="1" applyBorder="1" applyAlignment="1">
      <alignment horizontal="center" vertical="center" wrapText="1"/>
    </xf>
    <xf numFmtId="164" fontId="12" fillId="0" borderId="21" xfId="643" applyNumberFormat="1" applyFont="1" applyFill="1" applyBorder="1" applyAlignment="1">
      <alignment horizontal="center" vertical="center" wrapText="1"/>
    </xf>
    <xf numFmtId="164" fontId="12" fillId="0" borderId="22" xfId="643" applyNumberFormat="1" applyFont="1" applyFill="1" applyBorder="1" applyAlignment="1">
      <alignment horizontal="center" vertical="center" wrapText="1"/>
    </xf>
    <xf numFmtId="164" fontId="12" fillId="0" borderId="33" xfId="643" applyNumberFormat="1" applyFont="1" applyFill="1" applyBorder="1" applyAlignment="1">
      <alignment horizontal="center" vertical="center" wrapText="1"/>
    </xf>
    <xf numFmtId="164" fontId="12" fillId="0" borderId="12" xfId="643" applyNumberFormat="1" applyFont="1" applyFill="1" applyBorder="1" applyAlignment="1">
      <alignment horizontal="center" vertical="center" wrapText="1"/>
    </xf>
    <xf numFmtId="164" fontId="12" fillId="0" borderId="28" xfId="643" applyNumberFormat="1" applyFont="1" applyFill="1" applyBorder="1" applyAlignment="1">
      <alignment horizontal="center" vertical="center" wrapText="1"/>
    </xf>
    <xf numFmtId="164" fontId="12" fillId="0" borderId="17" xfId="643" applyNumberFormat="1" applyFont="1" applyFill="1" applyBorder="1" applyAlignment="1">
      <alignment horizontal="center" vertical="center" wrapText="1"/>
    </xf>
    <xf numFmtId="49" fontId="12" fillId="0" borderId="86" xfId="643" applyNumberFormat="1" applyFont="1" applyFill="1" applyBorder="1" applyAlignment="1">
      <alignment horizontal="center" vertical="center" wrapText="1"/>
    </xf>
    <xf numFmtId="164" fontId="12" fillId="0" borderId="86" xfId="643" applyNumberFormat="1" applyFont="1" applyFill="1" applyBorder="1" applyAlignment="1">
      <alignment horizontal="center" vertical="center" wrapText="1"/>
    </xf>
    <xf numFmtId="164" fontId="12" fillId="0" borderId="77" xfId="643" applyNumberFormat="1" applyFont="1" applyFill="1" applyBorder="1" applyAlignment="1">
      <alignment horizontal="center" vertical="center" wrapText="1"/>
    </xf>
    <xf numFmtId="164" fontId="28" fillId="15" borderId="11" xfId="643" applyNumberFormat="1" applyFont="1" applyFill="1" applyBorder="1" applyAlignment="1">
      <alignment horizontal="center" vertical="center"/>
    </xf>
    <xf numFmtId="164" fontId="28" fillId="15" borderId="59" xfId="643" applyNumberFormat="1" applyFont="1" applyFill="1" applyBorder="1" applyAlignment="1">
      <alignment horizontal="center" vertical="center"/>
    </xf>
    <xf numFmtId="0" fontId="25" fillId="10" borderId="1" xfId="643" applyFont="1" applyFill="1" applyBorder="1" applyAlignment="1">
      <alignment horizontal="center" vertical="center" wrapText="1"/>
    </xf>
    <xf numFmtId="0" fontId="25" fillId="10" borderId="2" xfId="643" applyFont="1" applyFill="1" applyBorder="1" applyAlignment="1">
      <alignment horizontal="center" vertical="center" wrapText="1"/>
    </xf>
    <xf numFmtId="0" fontId="25" fillId="10" borderId="78" xfId="643" applyFont="1" applyFill="1" applyBorder="1" applyAlignment="1">
      <alignment horizontal="center" vertical="center" wrapText="1"/>
    </xf>
    <xf numFmtId="0" fontId="25" fillId="10" borderId="79" xfId="643" applyFont="1" applyFill="1" applyBorder="1" applyAlignment="1">
      <alignment horizontal="center" vertical="center" wrapText="1"/>
    </xf>
    <xf numFmtId="164" fontId="6" fillId="11" borderId="48" xfId="0" applyNumberFormat="1" applyFont="1" applyFill="1" applyBorder="1" applyAlignment="1">
      <alignment horizontal="center" vertical="center" wrapText="1"/>
    </xf>
    <xf numFmtId="164" fontId="6" fillId="11" borderId="60" xfId="0" applyNumberFormat="1" applyFont="1" applyFill="1" applyBorder="1" applyAlignment="1">
      <alignment horizontal="center" vertical="center" wrapText="1"/>
    </xf>
    <xf numFmtId="164" fontId="6" fillId="11" borderId="58" xfId="0" applyNumberFormat="1" applyFont="1" applyFill="1" applyBorder="1" applyAlignment="1">
      <alignment horizontal="center" vertical="center" wrapText="1"/>
    </xf>
    <xf numFmtId="164" fontId="4" fillId="12" borderId="52" xfId="0" applyNumberFormat="1" applyFont="1" applyFill="1" applyBorder="1" applyAlignment="1">
      <alignment horizontal="center" vertical="center" wrapText="1"/>
    </xf>
    <xf numFmtId="164" fontId="4" fillId="12" borderId="54" xfId="0" applyNumberFormat="1" applyFont="1" applyFill="1" applyBorder="1" applyAlignment="1">
      <alignment horizontal="center" vertical="center" wrapText="1"/>
    </xf>
    <xf numFmtId="164" fontId="4" fillId="6" borderId="52" xfId="0" applyNumberFormat="1" applyFont="1" applyFill="1" applyBorder="1" applyAlignment="1">
      <alignment horizontal="center" vertical="center" wrapText="1"/>
    </xf>
    <xf numFmtId="164" fontId="4" fillId="6" borderId="54" xfId="0" applyNumberFormat="1" applyFont="1" applyFill="1" applyBorder="1" applyAlignment="1">
      <alignment horizontal="center" vertical="center" wrapText="1"/>
    </xf>
    <xf numFmtId="164" fontId="4" fillId="13" borderId="52" xfId="0" applyNumberFormat="1" applyFont="1" applyFill="1" applyBorder="1" applyAlignment="1">
      <alignment horizontal="center" vertical="center" wrapText="1"/>
    </xf>
    <xf numFmtId="164" fontId="4" fillId="13" borderId="54" xfId="0" applyNumberFormat="1" applyFont="1" applyFill="1" applyBorder="1" applyAlignment="1">
      <alignment horizontal="center" vertical="center" wrapText="1"/>
    </xf>
    <xf numFmtId="164" fontId="5" fillId="0" borderId="52" xfId="643" applyNumberFormat="1" applyFont="1" applyBorder="1" applyAlignment="1">
      <alignment horizontal="center" vertical="center"/>
    </xf>
    <xf numFmtId="164" fontId="5" fillId="0" borderId="53" xfId="643" applyNumberFormat="1" applyFont="1" applyBorder="1" applyAlignment="1">
      <alignment horizontal="center" vertical="center"/>
    </xf>
    <xf numFmtId="164" fontId="5" fillId="0" borderId="54" xfId="643" applyNumberFormat="1" applyFont="1" applyBorder="1" applyAlignment="1">
      <alignment horizontal="center" vertical="center"/>
    </xf>
    <xf numFmtId="164" fontId="4" fillId="0" borderId="52" xfId="643" applyNumberFormat="1" applyFont="1" applyBorder="1" applyAlignment="1">
      <alignment horizontal="center" vertical="center"/>
    </xf>
    <xf numFmtId="164" fontId="4" fillId="0" borderId="53" xfId="643" applyNumberFormat="1" applyFont="1" applyBorder="1" applyAlignment="1">
      <alignment horizontal="center" vertical="center"/>
    </xf>
    <xf numFmtId="164" fontId="4" fillId="0" borderId="54" xfId="643" applyNumberFormat="1" applyFont="1" applyBorder="1" applyAlignment="1">
      <alignment horizontal="center" vertical="center"/>
    </xf>
    <xf numFmtId="164" fontId="4" fillId="9" borderId="29" xfId="643" applyNumberFormat="1" applyFont="1" applyFill="1" applyBorder="1" applyAlignment="1">
      <alignment horizontal="center" vertical="center"/>
    </xf>
    <xf numFmtId="164" fontId="4" fillId="9" borderId="81" xfId="643" applyNumberFormat="1" applyFont="1" applyFill="1" applyBorder="1" applyAlignment="1">
      <alignment horizontal="center" vertical="center"/>
    </xf>
    <xf numFmtId="164" fontId="11" fillId="9" borderId="51" xfId="643" applyNumberFormat="1" applyFont="1" applyFill="1" applyBorder="1" applyAlignment="1">
      <alignment horizontal="center" vertical="center"/>
    </xf>
    <xf numFmtId="164" fontId="11" fillId="9" borderId="81" xfId="643" applyNumberFormat="1" applyFont="1" applyFill="1" applyBorder="1" applyAlignment="1">
      <alignment horizontal="center" vertical="center"/>
    </xf>
    <xf numFmtId="164" fontId="12" fillId="0" borderId="71" xfId="643" applyNumberFormat="1" applyFont="1" applyFill="1" applyBorder="1" applyAlignment="1">
      <alignment horizontal="center" vertical="center" wrapText="1"/>
    </xf>
    <xf numFmtId="164" fontId="12" fillId="0" borderId="72" xfId="643" applyNumberFormat="1" applyFont="1" applyFill="1" applyBorder="1" applyAlignment="1">
      <alignment horizontal="center" vertical="center" wrapText="1"/>
    </xf>
    <xf numFmtId="164" fontId="12" fillId="0" borderId="73" xfId="643" applyNumberFormat="1" applyFont="1" applyFill="1" applyBorder="1" applyAlignment="1">
      <alignment horizontal="center" vertical="center" wrapText="1"/>
    </xf>
    <xf numFmtId="164" fontId="4" fillId="0" borderId="58" xfId="643" applyNumberFormat="1" applyFont="1" applyBorder="1" applyAlignment="1">
      <alignment horizontal="center" vertical="center"/>
    </xf>
    <xf numFmtId="164" fontId="4" fillId="0" borderId="59" xfId="643" applyNumberFormat="1" applyFont="1" applyBorder="1" applyAlignment="1">
      <alignment horizontal="center" vertical="center"/>
    </xf>
    <xf numFmtId="164" fontId="4" fillId="0" borderId="80" xfId="643" applyNumberFormat="1" applyFont="1" applyBorder="1" applyAlignment="1">
      <alignment horizontal="center" vertical="center"/>
    </xf>
    <xf numFmtId="164" fontId="4" fillId="0" borderId="45" xfId="643" applyNumberFormat="1" applyFont="1" applyBorder="1" applyAlignment="1">
      <alignment horizontal="center" vertical="center"/>
    </xf>
    <xf numFmtId="164" fontId="4" fillId="9" borderId="51" xfId="643" applyNumberFormat="1" applyFont="1" applyFill="1" applyBorder="1" applyAlignment="1">
      <alignment horizontal="center" vertical="center"/>
    </xf>
    <xf numFmtId="164" fontId="12" fillId="0" borderId="52" xfId="643" applyNumberFormat="1" applyFont="1" applyFill="1" applyBorder="1" applyAlignment="1">
      <alignment horizontal="center" vertical="center" wrapText="1"/>
    </xf>
    <xf numFmtId="164" fontId="12" fillId="0" borderId="53" xfId="643" applyNumberFormat="1" applyFont="1" applyFill="1" applyBorder="1" applyAlignment="1">
      <alignment horizontal="center" vertical="center" wrapText="1"/>
    </xf>
    <xf numFmtId="164" fontId="12" fillId="0" borderId="54" xfId="643" applyNumberFormat="1" applyFont="1" applyFill="1" applyBorder="1" applyAlignment="1">
      <alignment horizontal="center" vertical="center" wrapText="1"/>
    </xf>
    <xf numFmtId="164" fontId="11" fillId="0" borderId="58" xfId="643" applyNumberFormat="1" applyFont="1" applyFill="1" applyBorder="1" applyAlignment="1">
      <alignment horizontal="center" vertical="center" wrapText="1"/>
    </xf>
    <xf numFmtId="164" fontId="11" fillId="0" borderId="59" xfId="643" applyNumberFormat="1" applyFont="1" applyFill="1" applyBorder="1" applyAlignment="1">
      <alignment horizontal="center" vertical="center" wrapText="1"/>
    </xf>
    <xf numFmtId="164" fontId="11" fillId="0" borderId="45" xfId="643" applyNumberFormat="1" applyFont="1" applyFill="1" applyBorder="1" applyAlignment="1">
      <alignment horizontal="center" vertical="center" wrapText="1"/>
    </xf>
    <xf numFmtId="164" fontId="4" fillId="0" borderId="58" xfId="643" applyNumberFormat="1" applyFont="1" applyBorder="1" applyAlignment="1">
      <alignment horizontal="center"/>
    </xf>
    <xf numFmtId="164" fontId="4" fillId="0" borderId="59" xfId="643" applyNumberFormat="1" applyFont="1" applyBorder="1" applyAlignment="1">
      <alignment horizontal="center"/>
    </xf>
    <xf numFmtId="164" fontId="4" fillId="0" borderId="45" xfId="643" applyNumberFormat="1" applyFont="1" applyBorder="1" applyAlignment="1">
      <alignment horizontal="center"/>
    </xf>
    <xf numFmtId="164" fontId="11" fillId="0" borderId="86" xfId="643" applyNumberFormat="1" applyFont="1" applyFill="1" applyBorder="1" applyAlignment="1">
      <alignment horizontal="center" vertical="center" wrapText="1"/>
    </xf>
    <xf numFmtId="164" fontId="5" fillId="0" borderId="55" xfId="643" applyNumberFormat="1" applyFont="1" applyBorder="1" applyAlignment="1">
      <alignment horizontal="center" vertical="center"/>
    </xf>
    <xf numFmtId="164" fontId="5" fillId="0" borderId="56" xfId="643" applyNumberFormat="1" applyFont="1" applyBorder="1" applyAlignment="1">
      <alignment horizontal="center" vertical="center"/>
    </xf>
    <xf numFmtId="164" fontId="5" fillId="0" borderId="57" xfId="643" applyNumberFormat="1" applyFont="1" applyBorder="1" applyAlignment="1">
      <alignment horizontal="center" vertical="center"/>
    </xf>
    <xf numFmtId="164" fontId="12" fillId="0" borderId="71" xfId="643" applyNumberFormat="1" applyFont="1" applyFill="1" applyBorder="1" applyAlignment="1">
      <alignment horizontal="left" vertical="center" wrapText="1"/>
    </xf>
    <xf numFmtId="164" fontId="12" fillId="0" borderId="72" xfId="643" applyNumberFormat="1" applyFont="1" applyFill="1" applyBorder="1" applyAlignment="1">
      <alignment horizontal="left" vertical="center" wrapText="1"/>
    </xf>
    <xf numFmtId="164" fontId="12" fillId="0" borderId="73" xfId="643" applyNumberFormat="1" applyFont="1" applyFill="1" applyBorder="1" applyAlignment="1">
      <alignment horizontal="left" vertical="center" wrapText="1"/>
    </xf>
    <xf numFmtId="164" fontId="11" fillId="9" borderId="74" xfId="643" applyNumberFormat="1" applyFont="1" applyFill="1" applyBorder="1" applyAlignment="1">
      <alignment horizontal="center" vertical="center" wrapText="1"/>
    </xf>
    <xf numFmtId="164" fontId="11" fillId="9" borderId="82" xfId="643" applyNumberFormat="1" applyFont="1" applyFill="1" applyBorder="1" applyAlignment="1">
      <alignment horizontal="center" vertical="center" wrapText="1"/>
    </xf>
    <xf numFmtId="164" fontId="11" fillId="9" borderId="87" xfId="643" applyNumberFormat="1" applyFont="1" applyFill="1" applyBorder="1" applyAlignment="1">
      <alignment horizontal="center" vertical="center" wrapText="1"/>
    </xf>
    <xf numFmtId="0" fontId="11" fillId="12" borderId="89" xfId="643" applyFont="1" applyFill="1" applyBorder="1" applyAlignment="1">
      <alignment horizontal="center" vertical="center" wrapText="1"/>
    </xf>
    <xf numFmtId="0" fontId="11" fillId="12" borderId="90" xfId="643" applyFont="1" applyFill="1" applyBorder="1" applyAlignment="1">
      <alignment horizontal="center" vertical="center" wrapText="1"/>
    </xf>
    <xf numFmtId="164" fontId="5" fillId="0" borderId="71" xfId="643" applyNumberFormat="1" applyFont="1" applyFill="1" applyBorder="1" applyAlignment="1">
      <alignment horizontal="center" vertical="center"/>
    </xf>
    <xf numFmtId="164" fontId="5" fillId="0" borderId="72" xfId="643" applyNumberFormat="1" applyFont="1" applyFill="1" applyBorder="1" applyAlignment="1">
      <alignment horizontal="center" vertical="center"/>
    </xf>
    <xf numFmtId="164" fontId="5" fillId="0" borderId="73" xfId="643" applyNumberFormat="1" applyFont="1" applyFill="1" applyBorder="1" applyAlignment="1">
      <alignment horizontal="center" vertical="center"/>
    </xf>
    <xf numFmtId="164" fontId="5" fillId="0" borderId="18" xfId="643" applyNumberFormat="1" applyFont="1" applyFill="1" applyBorder="1" applyAlignment="1">
      <alignment horizontal="center" vertical="center"/>
    </xf>
    <xf numFmtId="164" fontId="5" fillId="0" borderId="21" xfId="643" applyNumberFormat="1" applyFont="1" applyFill="1" applyBorder="1" applyAlignment="1">
      <alignment horizontal="center" vertical="center"/>
    </xf>
    <xf numFmtId="164" fontId="5" fillId="0" borderId="22" xfId="643" applyNumberFormat="1" applyFont="1" applyFill="1" applyBorder="1" applyAlignment="1">
      <alignment horizontal="center" vertical="center"/>
    </xf>
    <xf numFmtId="164" fontId="5" fillId="0" borderId="33" xfId="643" applyNumberFormat="1" applyFont="1" applyFill="1" applyBorder="1" applyAlignment="1">
      <alignment horizontal="center" vertical="center"/>
    </xf>
    <xf numFmtId="164" fontId="5" fillId="0" borderId="12" xfId="643" applyNumberFormat="1" applyFont="1" applyFill="1" applyBorder="1" applyAlignment="1">
      <alignment horizontal="center" vertical="center"/>
    </xf>
    <xf numFmtId="164" fontId="5" fillId="0" borderId="28" xfId="643" applyNumberFormat="1" applyFont="1" applyFill="1" applyBorder="1" applyAlignment="1">
      <alignment horizontal="center" vertical="center"/>
    </xf>
    <xf numFmtId="0" fontId="16" fillId="3" borderId="7" xfId="643" applyFont="1" applyFill="1" applyBorder="1" applyAlignment="1">
      <alignment horizontal="center" vertical="center"/>
    </xf>
    <xf numFmtId="164" fontId="4" fillId="9" borderId="60" xfId="643" applyNumberFormat="1" applyFont="1" applyFill="1" applyBorder="1" applyAlignment="1">
      <alignment horizontal="center" vertical="center"/>
    </xf>
    <xf numFmtId="164" fontId="4" fillId="9" borderId="58" xfId="643" applyNumberFormat="1" applyFont="1" applyFill="1" applyBorder="1" applyAlignment="1">
      <alignment horizontal="center" vertical="center"/>
    </xf>
    <xf numFmtId="164" fontId="4" fillId="12" borderId="48" xfId="643" applyNumberFormat="1" applyFont="1" applyFill="1" applyBorder="1" applyAlignment="1">
      <alignment horizontal="center" vertical="center"/>
    </xf>
    <xf numFmtId="164" fontId="4" fillId="12" borderId="58" xfId="643" applyNumberFormat="1" applyFont="1" applyFill="1" applyBorder="1" applyAlignment="1">
      <alignment horizontal="center" vertical="center"/>
    </xf>
    <xf numFmtId="164" fontId="30" fillId="17" borderId="51" xfId="0" applyNumberFormat="1" applyFont="1" applyFill="1" applyBorder="1" applyAlignment="1">
      <alignment horizontal="center" vertical="center"/>
    </xf>
    <xf numFmtId="164" fontId="30" fillId="17" borderId="91" xfId="0" applyNumberFormat="1" applyFont="1" applyFill="1" applyBorder="1" applyAlignment="1">
      <alignment horizontal="center" vertical="center"/>
    </xf>
    <xf numFmtId="164" fontId="30" fillId="17" borderId="29" xfId="0" applyNumberFormat="1" applyFont="1" applyFill="1" applyBorder="1" applyAlignment="1">
      <alignment horizontal="center" vertical="center"/>
    </xf>
    <xf numFmtId="0" fontId="12" fillId="0" borderId="9" xfId="643" applyFont="1" applyFill="1" applyBorder="1" applyAlignment="1">
      <alignment horizontal="center" vertical="center" wrapText="1"/>
    </xf>
    <xf numFmtId="0" fontId="12" fillId="0" borderId="28" xfId="643" applyFont="1" applyFill="1" applyBorder="1" applyAlignment="1">
      <alignment horizontal="center" vertical="center" wrapText="1"/>
    </xf>
    <xf numFmtId="0" fontId="12" fillId="0" borderId="19" xfId="643" applyFont="1" applyFill="1" applyBorder="1" applyAlignment="1">
      <alignment horizontal="center" vertical="center" wrapText="1"/>
    </xf>
    <xf numFmtId="0" fontId="12" fillId="0" borderId="8" xfId="643" applyFont="1" applyFill="1" applyBorder="1" applyAlignment="1">
      <alignment horizontal="center" vertical="center" wrapText="1"/>
    </xf>
    <xf numFmtId="0" fontId="12" fillId="0" borderId="23" xfId="643" applyFont="1" applyFill="1" applyBorder="1" applyAlignment="1">
      <alignment horizontal="center" vertical="center" wrapText="1"/>
    </xf>
    <xf numFmtId="0" fontId="2" fillId="0" borderId="11" xfId="643" applyFont="1" applyFill="1" applyBorder="1" applyAlignment="1">
      <alignment horizontal="center" vertical="center" wrapText="1"/>
    </xf>
    <xf numFmtId="0" fontId="2" fillId="0" borderId="43" xfId="643" applyFont="1" applyBorder="1" applyAlignment="1">
      <alignment horizontal="center" vertical="center" wrapText="1"/>
    </xf>
    <xf numFmtId="0" fontId="11" fillId="0" borderId="17" xfId="643" applyFont="1" applyFill="1" applyBorder="1" applyAlignment="1">
      <alignment horizontal="center" vertical="center" wrapText="1"/>
    </xf>
    <xf numFmtId="0" fontId="11" fillId="0" borderId="13" xfId="643" applyFont="1" applyFill="1" applyBorder="1" applyAlignment="1">
      <alignment horizontal="center" vertical="center" wrapText="1"/>
    </xf>
    <xf numFmtId="0" fontId="11" fillId="0" borderId="30" xfId="643" applyFont="1" applyFill="1" applyBorder="1" applyAlignment="1">
      <alignment horizontal="center" vertical="center" wrapText="1"/>
    </xf>
    <xf numFmtId="0" fontId="11" fillId="0" borderId="24" xfId="643" applyFont="1" applyFill="1" applyBorder="1" applyAlignment="1">
      <alignment horizontal="center" vertical="center" wrapText="1"/>
    </xf>
    <xf numFmtId="0" fontId="11" fillId="0" borderId="18" xfId="643" applyFont="1" applyFill="1" applyBorder="1" applyAlignment="1">
      <alignment horizontal="center" vertical="center" wrapText="1"/>
    </xf>
    <xf numFmtId="0" fontId="11" fillId="0" borderId="21" xfId="643" applyFont="1" applyFill="1" applyBorder="1" applyAlignment="1">
      <alignment horizontal="center" vertical="center" wrapText="1"/>
    </xf>
    <xf numFmtId="0" fontId="11" fillId="0" borderId="22" xfId="643" applyFont="1" applyFill="1" applyBorder="1" applyAlignment="1">
      <alignment horizontal="center" vertical="center" wrapText="1"/>
    </xf>
    <xf numFmtId="0" fontId="12" fillId="0" borderId="33" xfId="643" applyFont="1" applyFill="1" applyBorder="1" applyAlignment="1">
      <alignment horizontal="center" vertical="center" wrapText="1"/>
    </xf>
    <xf numFmtId="0" fontId="12" fillId="0" borderId="12" xfId="643" applyFont="1" applyFill="1" applyBorder="1" applyAlignment="1">
      <alignment horizontal="center" vertical="center" wrapText="1"/>
    </xf>
    <xf numFmtId="0" fontId="11" fillId="0" borderId="47" xfId="643" applyFont="1" applyFill="1" applyBorder="1" applyAlignment="1">
      <alignment horizontal="center" vertical="center" wrapText="1"/>
    </xf>
    <xf numFmtId="0" fontId="11" fillId="0" borderId="37" xfId="643" applyFont="1" applyFill="1" applyBorder="1" applyAlignment="1">
      <alignment horizontal="center" vertical="center" wrapText="1"/>
    </xf>
    <xf numFmtId="0" fontId="11" fillId="0" borderId="67" xfId="643" applyFont="1" applyFill="1" applyBorder="1" applyAlignment="1">
      <alignment horizontal="center" vertical="center" wrapText="1"/>
    </xf>
    <xf numFmtId="0" fontId="11" fillId="0" borderId="33" xfId="643" applyFont="1" applyFill="1" applyBorder="1" applyAlignment="1">
      <alignment horizontal="center" vertical="center"/>
    </xf>
    <xf numFmtId="0" fontId="11" fillId="0" borderId="12" xfId="643" applyFont="1" applyFill="1" applyBorder="1" applyAlignment="1">
      <alignment horizontal="center" vertical="center"/>
    </xf>
    <xf numFmtId="0" fontId="11" fillId="0" borderId="28" xfId="643" applyFont="1" applyFill="1" applyBorder="1" applyAlignment="1">
      <alignment horizontal="center" vertical="center"/>
    </xf>
    <xf numFmtId="0" fontId="11" fillId="0" borderId="33" xfId="643" applyFont="1" applyFill="1" applyBorder="1" applyAlignment="1">
      <alignment horizontal="center" vertical="center" wrapText="1"/>
    </xf>
    <xf numFmtId="0" fontId="11" fillId="0" borderId="12" xfId="643" applyFont="1" applyFill="1" applyBorder="1" applyAlignment="1">
      <alignment horizontal="center" vertical="center" wrapText="1"/>
    </xf>
    <xf numFmtId="0" fontId="11" fillId="0" borderId="28" xfId="643" applyFont="1" applyFill="1" applyBorder="1" applyAlignment="1">
      <alignment horizontal="center" vertical="center" wrapText="1"/>
    </xf>
    <xf numFmtId="9" fontId="12" fillId="0" borderId="19" xfId="0" applyNumberFormat="1" applyFont="1" applyFill="1" applyBorder="1" applyAlignment="1">
      <alignment horizontal="center" vertical="center" wrapText="1"/>
    </xf>
    <xf numFmtId="9" fontId="12" fillId="0" borderId="8" xfId="0" applyNumberFormat="1" applyFont="1" applyFill="1" applyBorder="1" applyAlignment="1">
      <alignment horizontal="center" vertical="center" wrapText="1"/>
    </xf>
    <xf numFmtId="9" fontId="12" fillId="0" borderId="23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12" borderId="75" xfId="643" applyFont="1" applyFill="1" applyBorder="1" applyAlignment="1">
      <alignment horizontal="center" vertical="center" wrapText="1"/>
    </xf>
    <xf numFmtId="0" fontId="11" fillId="12" borderId="7" xfId="643" applyFont="1" applyFill="1" applyBorder="1" applyAlignment="1">
      <alignment horizontal="center" vertical="center" wrapText="1"/>
    </xf>
    <xf numFmtId="0" fontId="11" fillId="0" borderId="16" xfId="643" applyFont="1" applyFill="1" applyBorder="1" applyAlignment="1">
      <alignment horizontal="center" vertical="center" wrapText="1"/>
    </xf>
    <xf numFmtId="0" fontId="4" fillId="0" borderId="52" xfId="643" applyFont="1" applyFill="1" applyBorder="1" applyAlignment="1">
      <alignment horizontal="center" vertical="center" wrapText="1"/>
    </xf>
    <xf numFmtId="0" fontId="4" fillId="0" borderId="53" xfId="643" applyFont="1" applyFill="1" applyBorder="1" applyAlignment="1">
      <alignment horizontal="center" vertical="center" wrapText="1"/>
    </xf>
    <xf numFmtId="0" fontId="4" fillId="0" borderId="54" xfId="643" applyFont="1" applyFill="1" applyBorder="1" applyAlignment="1">
      <alignment horizontal="center" vertical="center" wrapText="1"/>
    </xf>
    <xf numFmtId="164" fontId="11" fillId="0" borderId="24" xfId="643" applyNumberFormat="1" applyFont="1" applyFill="1" applyBorder="1" applyAlignment="1">
      <alignment horizontal="center" vertical="center" wrapText="1"/>
    </xf>
    <xf numFmtId="164" fontId="11" fillId="0" borderId="13" xfId="643" applyNumberFormat="1" applyFont="1" applyFill="1" applyBorder="1" applyAlignment="1">
      <alignment horizontal="center" vertical="center" wrapText="1"/>
    </xf>
    <xf numFmtId="164" fontId="11" fillId="0" borderId="30" xfId="643" applyNumberFormat="1" applyFont="1" applyFill="1" applyBorder="1" applyAlignment="1">
      <alignment horizontal="center" vertical="center" wrapText="1"/>
    </xf>
    <xf numFmtId="164" fontId="11" fillId="0" borderId="19" xfId="643" applyNumberFormat="1" applyFont="1" applyFill="1" applyBorder="1" applyAlignment="1">
      <alignment horizontal="center" vertical="center" wrapText="1"/>
    </xf>
    <xf numFmtId="164" fontId="11" fillId="0" borderId="8" xfId="643" applyNumberFormat="1" applyFont="1" applyFill="1" applyBorder="1" applyAlignment="1">
      <alignment horizontal="center" vertical="center" wrapText="1"/>
    </xf>
    <xf numFmtId="0" fontId="4" fillId="0" borderId="55" xfId="643" applyFont="1" applyFill="1" applyBorder="1" applyAlignment="1">
      <alignment horizontal="center" vertical="center" wrapText="1"/>
    </xf>
    <xf numFmtId="0" fontId="4" fillId="0" borderId="56" xfId="643" applyFont="1" applyFill="1" applyBorder="1" applyAlignment="1">
      <alignment horizontal="center" vertical="center" wrapText="1"/>
    </xf>
    <xf numFmtId="0" fontId="4" fillId="0" borderId="57" xfId="643" applyFont="1" applyFill="1" applyBorder="1" applyAlignment="1">
      <alignment horizontal="center" vertical="center" wrapText="1"/>
    </xf>
    <xf numFmtId="0" fontId="12" fillId="0" borderId="48" xfId="643" applyFont="1" applyFill="1" applyBorder="1" applyAlignment="1">
      <alignment horizontal="center" vertical="center" wrapText="1"/>
    </xf>
    <xf numFmtId="0" fontId="12" fillId="0" borderId="49" xfId="643" applyFont="1" applyFill="1" applyBorder="1" applyAlignment="1">
      <alignment horizontal="center" vertical="center" wrapText="1"/>
    </xf>
    <xf numFmtId="0" fontId="12" fillId="0" borderId="50" xfId="643" applyFont="1" applyFill="1" applyBorder="1" applyAlignment="1">
      <alignment horizontal="center" vertical="center" wrapText="1"/>
    </xf>
    <xf numFmtId="0" fontId="4" fillId="0" borderId="58" xfId="643" applyFont="1" applyFill="1" applyBorder="1" applyAlignment="1">
      <alignment horizontal="center" vertical="center" wrapText="1"/>
    </xf>
    <xf numFmtId="0" fontId="4" fillId="0" borderId="59" xfId="643" applyFont="1" applyFill="1" applyBorder="1" applyAlignment="1">
      <alignment horizontal="center" vertical="center" wrapText="1"/>
    </xf>
    <xf numFmtId="0" fontId="4" fillId="0" borderId="45" xfId="643" applyFont="1" applyFill="1" applyBorder="1" applyAlignment="1">
      <alignment horizontal="center" vertical="center" wrapText="1"/>
    </xf>
    <xf numFmtId="0" fontId="4" fillId="0" borderId="60" xfId="643" applyFont="1" applyFill="1" applyBorder="1" applyAlignment="1">
      <alignment horizontal="center" vertical="center" wrapText="1"/>
    </xf>
    <xf numFmtId="0" fontId="4" fillId="0" borderId="39" xfId="643" applyFont="1" applyFill="1" applyBorder="1" applyAlignment="1">
      <alignment horizontal="center" vertical="center" wrapText="1"/>
    </xf>
    <xf numFmtId="0" fontId="4" fillId="0" borderId="41" xfId="643" applyFont="1" applyFill="1" applyBorder="1" applyAlignment="1">
      <alignment horizontal="center" vertical="center" wrapText="1"/>
    </xf>
    <xf numFmtId="0" fontId="6" fillId="2" borderId="1" xfId="643" applyFont="1" applyFill="1" applyBorder="1" applyAlignment="1">
      <alignment horizontal="center" vertical="center"/>
    </xf>
    <xf numFmtId="0" fontId="12" fillId="0" borderId="2" xfId="643" applyFont="1" applyBorder="1"/>
    <xf numFmtId="0" fontId="4" fillId="4" borderId="35" xfId="643" applyFont="1" applyFill="1" applyBorder="1" applyAlignment="1">
      <alignment horizontal="center" vertical="center" wrapText="1"/>
    </xf>
    <xf numFmtId="0" fontId="4" fillId="4" borderId="40" xfId="643" applyFont="1" applyFill="1" applyBorder="1" applyAlignment="1">
      <alignment horizontal="center" vertical="center" wrapText="1"/>
    </xf>
    <xf numFmtId="0" fontId="4" fillId="4" borderId="46" xfId="643" applyFont="1" applyFill="1" applyBorder="1" applyAlignment="1">
      <alignment horizontal="center" vertical="center" wrapText="1"/>
    </xf>
    <xf numFmtId="0" fontId="4" fillId="4" borderId="36" xfId="643" applyFont="1" applyFill="1" applyBorder="1" applyAlignment="1">
      <alignment horizontal="center" vertical="center" wrapText="1"/>
    </xf>
    <xf numFmtId="0" fontId="4" fillId="4" borderId="12" xfId="643" applyFont="1" applyFill="1" applyBorder="1" applyAlignment="1">
      <alignment horizontal="center" vertical="center" wrapText="1"/>
    </xf>
    <xf numFmtId="0" fontId="4" fillId="4" borderId="9" xfId="643" applyFont="1" applyFill="1" applyBorder="1" applyAlignment="1">
      <alignment horizontal="center" vertical="center" wrapText="1"/>
    </xf>
    <xf numFmtId="0" fontId="11" fillId="5" borderId="9" xfId="643" applyFont="1" applyFill="1" applyBorder="1" applyAlignment="1">
      <alignment horizontal="center" vertical="center" wrapText="1"/>
    </xf>
    <xf numFmtId="0" fontId="11" fillId="5" borderId="12" xfId="643" applyFont="1" applyFill="1" applyBorder="1" applyAlignment="1">
      <alignment horizontal="center" vertical="center" wrapText="1"/>
    </xf>
    <xf numFmtId="0" fontId="11" fillId="7" borderId="9" xfId="643" applyFont="1" applyFill="1" applyBorder="1" applyAlignment="1">
      <alignment horizontal="center" vertical="center" wrapText="1"/>
    </xf>
    <xf numFmtId="0" fontId="11" fillId="7" borderId="12" xfId="643" applyFont="1" applyFill="1" applyBorder="1" applyAlignment="1">
      <alignment horizontal="center" vertical="center" wrapText="1"/>
    </xf>
    <xf numFmtId="0" fontId="11" fillId="7" borderId="4" xfId="643" applyFont="1" applyFill="1" applyBorder="1" applyAlignment="1">
      <alignment horizontal="center" vertical="center" wrapText="1"/>
    </xf>
    <xf numFmtId="0" fontId="11" fillId="7" borderId="44" xfId="643" applyFont="1" applyFill="1" applyBorder="1" applyAlignment="1">
      <alignment horizontal="center" vertical="center" wrapText="1"/>
    </xf>
    <xf numFmtId="0" fontId="11" fillId="7" borderId="6" xfId="643" applyFont="1" applyFill="1" applyBorder="1" applyAlignment="1">
      <alignment horizontal="center" vertical="center" wrapText="1"/>
    </xf>
    <xf numFmtId="0" fontId="11" fillId="7" borderId="5" xfId="643" applyFont="1" applyFill="1" applyBorder="1" applyAlignment="1">
      <alignment horizontal="center" vertical="center" wrapText="1"/>
    </xf>
    <xf numFmtId="0" fontId="11" fillId="0" borderId="52" xfId="643" applyFont="1" applyFill="1" applyBorder="1" applyAlignment="1">
      <alignment horizontal="center" vertical="center" wrapText="1"/>
    </xf>
    <xf numFmtId="0" fontId="11" fillId="0" borderId="53" xfId="643" applyFont="1" applyFill="1" applyBorder="1" applyAlignment="1">
      <alignment horizontal="center" vertical="center" wrapText="1"/>
    </xf>
    <xf numFmtId="0" fontId="11" fillId="0" borderId="54" xfId="643" applyFont="1" applyFill="1" applyBorder="1" applyAlignment="1">
      <alignment horizontal="center" vertical="center" wrapText="1"/>
    </xf>
    <xf numFmtId="0" fontId="8" fillId="7" borderId="1" xfId="643" applyFont="1" applyFill="1" applyBorder="1" applyAlignment="1">
      <alignment horizontal="center" vertical="center" wrapText="1"/>
    </xf>
    <xf numFmtId="0" fontId="8" fillId="7" borderId="3" xfId="643" applyFont="1" applyFill="1" applyBorder="1" applyAlignment="1">
      <alignment horizontal="center" vertical="center" wrapText="1"/>
    </xf>
    <xf numFmtId="0" fontId="11" fillId="8" borderId="9" xfId="643" applyFont="1" applyFill="1" applyBorder="1" applyAlignment="1">
      <alignment horizontal="center" vertical="center" wrapText="1"/>
    </xf>
    <xf numFmtId="0" fontId="11" fillId="8" borderId="12" xfId="643" applyFont="1" applyFill="1" applyBorder="1" applyAlignment="1">
      <alignment horizontal="center" vertical="center" wrapText="1"/>
    </xf>
    <xf numFmtId="0" fontId="11" fillId="0" borderId="55" xfId="643" applyFont="1" applyFill="1" applyBorder="1" applyAlignment="1">
      <alignment horizontal="center" vertical="center" wrapText="1"/>
    </xf>
    <xf numFmtId="0" fontId="11" fillId="0" borderId="61" xfId="643" applyFont="1" applyFill="1" applyBorder="1" applyAlignment="1">
      <alignment horizontal="center" vertical="center" wrapText="1"/>
    </xf>
    <xf numFmtId="0" fontId="11" fillId="0" borderId="56" xfId="643" applyFont="1" applyFill="1" applyBorder="1" applyAlignment="1">
      <alignment horizontal="center" vertical="center" wrapText="1"/>
    </xf>
    <xf numFmtId="0" fontId="11" fillId="0" borderId="57" xfId="643" applyFont="1" applyFill="1" applyBorder="1" applyAlignment="1">
      <alignment horizontal="center" vertical="center" wrapText="1"/>
    </xf>
    <xf numFmtId="0" fontId="11" fillId="0" borderId="48" xfId="643" applyFont="1" applyFill="1" applyBorder="1" applyAlignment="1">
      <alignment horizontal="center" vertical="center" wrapText="1"/>
    </xf>
    <xf numFmtId="0" fontId="11" fillId="0" borderId="49" xfId="643" applyFont="1" applyFill="1" applyBorder="1" applyAlignment="1">
      <alignment horizontal="center" vertical="center" wrapText="1"/>
    </xf>
    <xf numFmtId="0" fontId="11" fillId="0" borderId="50" xfId="643" applyFont="1" applyFill="1" applyBorder="1" applyAlignment="1">
      <alignment horizontal="center" vertical="center" wrapText="1"/>
    </xf>
    <xf numFmtId="0" fontId="3" fillId="0" borderId="19" xfId="643" applyFont="1" applyFill="1" applyBorder="1" applyAlignment="1">
      <alignment horizontal="center" vertical="center" wrapText="1"/>
    </xf>
    <xf numFmtId="0" fontId="3" fillId="0" borderId="8" xfId="643" applyFont="1" applyFill="1" applyBorder="1" applyAlignment="1">
      <alignment horizontal="center" vertical="center" wrapText="1"/>
    </xf>
    <xf numFmtId="0" fontId="3" fillId="0" borderId="23" xfId="643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2" fillId="0" borderId="10" xfId="643" applyFont="1" applyFill="1" applyBorder="1" applyAlignment="1">
      <alignment horizontal="center" vertical="center" wrapText="1"/>
    </xf>
    <xf numFmtId="0" fontId="12" fillId="0" borderId="34" xfId="643" applyFont="1" applyFill="1" applyBorder="1" applyAlignment="1">
      <alignment horizontal="center" vertical="center" wrapText="1"/>
    </xf>
    <xf numFmtId="0" fontId="5" fillId="0" borderId="48" xfId="643" applyFont="1" applyFill="1" applyBorder="1" applyAlignment="1">
      <alignment horizontal="center" vertical="center" wrapText="1"/>
    </xf>
    <xf numFmtId="0" fontId="5" fillId="0" borderId="49" xfId="643" applyFont="1" applyFill="1" applyBorder="1" applyAlignment="1">
      <alignment horizontal="center" vertical="center" wrapText="1"/>
    </xf>
    <xf numFmtId="0" fontId="5" fillId="0" borderId="50" xfId="643" applyFont="1" applyFill="1" applyBorder="1" applyAlignment="1">
      <alignment horizontal="center" vertical="center" wrapText="1"/>
    </xf>
    <xf numFmtId="165" fontId="12" fillId="0" borderId="33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0" borderId="28" xfId="0" applyNumberFormat="1" applyFont="1" applyFill="1" applyBorder="1" applyAlignment="1">
      <alignment horizontal="center" vertical="center" wrapText="1"/>
    </xf>
    <xf numFmtId="0" fontId="12" fillId="0" borderId="9" xfId="643" applyFont="1" applyFill="1" applyBorder="1" applyAlignment="1">
      <alignment horizontal="center" vertical="center"/>
    </xf>
    <xf numFmtId="0" fontId="12" fillId="0" borderId="12" xfId="643" applyFont="1" applyFill="1" applyBorder="1" applyAlignment="1">
      <alignment horizontal="center" vertical="center"/>
    </xf>
    <xf numFmtId="0" fontId="12" fillId="0" borderId="10" xfId="643" applyFont="1" applyFill="1" applyBorder="1" applyAlignment="1">
      <alignment horizontal="center" vertical="center"/>
    </xf>
    <xf numFmtId="0" fontId="11" fillId="0" borderId="58" xfId="643" applyFont="1" applyFill="1" applyBorder="1" applyAlignment="1">
      <alignment horizontal="center" vertical="center" wrapText="1"/>
    </xf>
    <xf numFmtId="0" fontId="11" fillId="0" borderId="59" xfId="643" applyFont="1" applyFill="1" applyBorder="1" applyAlignment="1">
      <alignment horizontal="center" vertical="center" wrapText="1"/>
    </xf>
    <xf numFmtId="0" fontId="11" fillId="0" borderId="45" xfId="643" applyFont="1" applyFill="1" applyBorder="1" applyAlignment="1">
      <alignment horizontal="center" vertical="center" wrapText="1"/>
    </xf>
    <xf numFmtId="0" fontId="2" fillId="0" borderId="19" xfId="643" applyFont="1" applyFill="1" applyBorder="1" applyAlignment="1">
      <alignment horizontal="center" vertical="center" wrapText="1"/>
    </xf>
    <xf numFmtId="0" fontId="2" fillId="0" borderId="8" xfId="643" applyFont="1" applyFill="1" applyBorder="1" applyAlignment="1">
      <alignment horizontal="center" vertical="center" wrapText="1"/>
    </xf>
    <xf numFmtId="0" fontId="2" fillId="0" borderId="9" xfId="643" applyFont="1" applyFill="1" applyBorder="1" applyAlignment="1">
      <alignment horizontal="center" vertical="center" wrapText="1"/>
    </xf>
    <xf numFmtId="0" fontId="12" fillId="0" borderId="19" xfId="643" applyFont="1" applyFill="1" applyBorder="1" applyAlignment="1">
      <alignment horizontal="center" vertical="center" wrapText="1" shrinkToFit="1"/>
    </xf>
    <xf numFmtId="0" fontId="12" fillId="0" borderId="8" xfId="643" applyFont="1" applyFill="1" applyBorder="1" applyAlignment="1">
      <alignment horizontal="center" vertical="center" wrapText="1" shrinkToFit="1"/>
    </xf>
    <xf numFmtId="0" fontId="12" fillId="0" borderId="9" xfId="643" applyFont="1" applyFill="1" applyBorder="1" applyAlignment="1">
      <alignment horizontal="center" vertical="center" wrapText="1" shrinkToFit="1"/>
    </xf>
    <xf numFmtId="0" fontId="11" fillId="0" borderId="10" xfId="643" applyFont="1" applyFill="1" applyBorder="1" applyAlignment="1">
      <alignment horizontal="center" vertical="center" wrapText="1"/>
    </xf>
    <xf numFmtId="0" fontId="11" fillId="0" borderId="8" xfId="643" applyFont="1" applyFill="1" applyBorder="1" applyAlignment="1">
      <alignment horizontal="center" vertical="center" wrapText="1"/>
    </xf>
    <xf numFmtId="0" fontId="11" fillId="0" borderId="9" xfId="643" applyFont="1" applyFill="1" applyBorder="1" applyAlignment="1">
      <alignment horizontal="center" vertical="center" wrapText="1"/>
    </xf>
    <xf numFmtId="0" fontId="12" fillId="0" borderId="9" xfId="643" applyFont="1" applyBorder="1" applyAlignment="1">
      <alignment horizontal="left" vertical="center" wrapText="1"/>
    </xf>
    <xf numFmtId="0" fontId="12" fillId="0" borderId="28" xfId="643" applyFont="1" applyBorder="1" applyAlignment="1">
      <alignment horizontal="left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22" fillId="6" borderId="63" xfId="643" applyFont="1" applyFill="1" applyBorder="1" applyAlignment="1">
      <alignment horizontal="center" vertical="center" wrapText="1"/>
    </xf>
    <xf numFmtId="164" fontId="11" fillId="0" borderId="33" xfId="643" applyNumberFormat="1" applyFont="1" applyFill="1" applyBorder="1" applyAlignment="1">
      <alignment horizontal="center" vertical="center" wrapText="1"/>
    </xf>
    <xf numFmtId="164" fontId="11" fillId="0" borderId="12" xfId="643" applyNumberFormat="1" applyFont="1" applyFill="1" applyBorder="1" applyAlignment="1">
      <alignment horizontal="center" vertical="center" wrapText="1"/>
    </xf>
    <xf numFmtId="164" fontId="11" fillId="0" borderId="28" xfId="643" applyNumberFormat="1" applyFont="1" applyFill="1" applyBorder="1" applyAlignment="1">
      <alignment horizontal="center" vertical="center" wrapText="1"/>
    </xf>
    <xf numFmtId="164" fontId="11" fillId="0" borderId="71" xfId="643" applyNumberFormat="1" applyFont="1" applyFill="1" applyBorder="1" applyAlignment="1">
      <alignment horizontal="center" vertical="center" wrapText="1"/>
    </xf>
    <xf numFmtId="164" fontId="11" fillId="0" borderId="72" xfId="643" applyNumberFormat="1" applyFont="1" applyFill="1" applyBorder="1" applyAlignment="1">
      <alignment horizontal="center" vertical="center" wrapText="1"/>
    </xf>
    <xf numFmtId="164" fontId="11" fillId="0" borderId="73" xfId="643" applyNumberFormat="1" applyFont="1" applyFill="1" applyBorder="1" applyAlignment="1">
      <alignment horizontal="center" vertical="center" wrapText="1"/>
    </xf>
    <xf numFmtId="164" fontId="11" fillId="0" borderId="18" xfId="643" applyNumberFormat="1" applyFont="1" applyFill="1" applyBorder="1" applyAlignment="1">
      <alignment horizontal="center" vertical="center" wrapText="1"/>
    </xf>
    <xf numFmtId="164" fontId="11" fillId="0" borderId="21" xfId="643" applyNumberFormat="1" applyFont="1" applyFill="1" applyBorder="1" applyAlignment="1">
      <alignment horizontal="center" vertical="center" wrapText="1"/>
    </xf>
    <xf numFmtId="164" fontId="11" fillId="0" borderId="22" xfId="643" applyNumberFormat="1" applyFont="1" applyFill="1" applyBorder="1" applyAlignment="1">
      <alignment horizontal="center" vertical="center" wrapText="1"/>
    </xf>
    <xf numFmtId="49" fontId="11" fillId="0" borderId="71" xfId="643" applyNumberFormat="1" applyFont="1" applyFill="1" applyBorder="1" applyAlignment="1">
      <alignment horizontal="center" vertical="center" wrapText="1"/>
    </xf>
    <xf numFmtId="49" fontId="11" fillId="0" borderId="72" xfId="643" applyNumberFormat="1" applyFont="1" applyFill="1" applyBorder="1" applyAlignment="1">
      <alignment horizontal="center" vertical="center" wrapText="1"/>
    </xf>
    <xf numFmtId="49" fontId="11" fillId="0" borderId="73" xfId="643" applyNumberFormat="1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28" xfId="0" applyNumberFormat="1" applyFont="1" applyFill="1" applyBorder="1" applyAlignment="1">
      <alignment horizontal="center" vertical="center" wrapText="1"/>
    </xf>
    <xf numFmtId="164" fontId="12" fillId="0" borderId="71" xfId="0" applyNumberFormat="1" applyFont="1" applyFill="1" applyBorder="1" applyAlignment="1">
      <alignment horizontal="center" vertical="center" wrapText="1"/>
    </xf>
    <xf numFmtId="164" fontId="12" fillId="0" borderId="72" xfId="0" applyNumberFormat="1" applyFont="1" applyFill="1" applyBorder="1" applyAlignment="1">
      <alignment horizontal="center" vertical="center" wrapText="1"/>
    </xf>
    <xf numFmtId="164" fontId="12" fillId="0" borderId="73" xfId="0" applyNumberFormat="1" applyFont="1" applyFill="1" applyBorder="1" applyAlignment="1">
      <alignment horizontal="center" vertical="center" wrapText="1"/>
    </xf>
    <xf numFmtId="164" fontId="5" fillId="0" borderId="52" xfId="643" applyNumberFormat="1" applyFont="1" applyFill="1" applyBorder="1" applyAlignment="1">
      <alignment horizontal="center" vertical="center"/>
    </xf>
    <xf numFmtId="164" fontId="5" fillId="0" borderId="53" xfId="643" applyNumberFormat="1" applyFont="1" applyFill="1" applyBorder="1" applyAlignment="1">
      <alignment horizontal="center" vertical="center"/>
    </xf>
    <xf numFmtId="164" fontId="5" fillId="0" borderId="54" xfId="643" applyNumberFormat="1" applyFont="1" applyFill="1" applyBorder="1" applyAlignment="1">
      <alignment horizontal="center" vertical="center"/>
    </xf>
    <xf numFmtId="164" fontId="4" fillId="0" borderId="52" xfId="643" applyNumberFormat="1" applyFont="1" applyFill="1" applyBorder="1" applyAlignment="1">
      <alignment horizontal="center" vertical="center"/>
    </xf>
    <xf numFmtId="164" fontId="4" fillId="0" borderId="53" xfId="643" applyNumberFormat="1" applyFont="1" applyFill="1" applyBorder="1" applyAlignment="1">
      <alignment horizontal="center" vertical="center"/>
    </xf>
    <xf numFmtId="164" fontId="4" fillId="0" borderId="54" xfId="643" applyNumberFormat="1" applyFont="1" applyFill="1" applyBorder="1" applyAlignment="1">
      <alignment horizontal="center" vertical="center"/>
    </xf>
  </cellXfs>
  <cellStyles count="151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4" builtinId="8" hidden="1"/>
    <cellStyle name="Hipervínculo" xfId="646" builtinId="8" hidden="1"/>
    <cellStyle name="Hipervínculo" xfId="648" builtinId="8" hidden="1"/>
    <cellStyle name="Hipervínculo" xfId="650" builtinId="8" hidden="1"/>
    <cellStyle name="Hipervínculo" xfId="652" builtinId="8" hidden="1"/>
    <cellStyle name="Hipervínculo" xfId="654" builtinId="8" hidden="1"/>
    <cellStyle name="Hipervínculo" xfId="656" builtinId="8" hidden="1"/>
    <cellStyle name="Hipervínculo" xfId="658" builtinId="8" hidden="1"/>
    <cellStyle name="Hipervínculo" xfId="660" builtinId="8" hidden="1"/>
    <cellStyle name="Hipervínculo" xfId="662" builtinId="8" hidden="1"/>
    <cellStyle name="Hipervínculo" xfId="664" builtinId="8" hidden="1"/>
    <cellStyle name="Hipervínculo" xfId="666" builtinId="8" hidden="1"/>
    <cellStyle name="Hipervínculo" xfId="668" builtinId="8" hidden="1"/>
    <cellStyle name="Hipervínculo" xfId="670" builtinId="8" hidden="1"/>
    <cellStyle name="Hipervínculo" xfId="672" builtinId="8" hidden="1"/>
    <cellStyle name="Hipervínculo" xfId="674" builtinId="8" hidden="1"/>
    <cellStyle name="Hipervínculo" xfId="676" builtinId="8" hidden="1"/>
    <cellStyle name="Hipervínculo" xfId="678" builtinId="8" hidden="1"/>
    <cellStyle name="Hipervínculo" xfId="680" builtinId="8" hidden="1"/>
    <cellStyle name="Hipervínculo" xfId="682" builtinId="8" hidden="1"/>
    <cellStyle name="Hipervínculo" xfId="684" builtinId="8" hidden="1"/>
    <cellStyle name="Hipervínculo" xfId="686" builtinId="8" hidden="1"/>
    <cellStyle name="Hipervínculo" xfId="688" builtinId="8" hidden="1"/>
    <cellStyle name="Hipervínculo" xfId="690" builtinId="8" hidden="1"/>
    <cellStyle name="Hipervínculo" xfId="692" builtinId="8" hidden="1"/>
    <cellStyle name="Hipervínculo" xfId="694" builtinId="8" hidden="1"/>
    <cellStyle name="Hipervínculo" xfId="696" builtinId="8" hidden="1"/>
    <cellStyle name="Hipervínculo" xfId="698" builtinId="8" hidden="1"/>
    <cellStyle name="Hipervínculo" xfId="700" builtinId="8" hidden="1"/>
    <cellStyle name="Hipervínculo" xfId="702" builtinId="8" hidden="1"/>
    <cellStyle name="Hipervínculo" xfId="704" builtinId="8" hidden="1"/>
    <cellStyle name="Hipervínculo" xfId="706" builtinId="8" hidden="1"/>
    <cellStyle name="Hipervínculo" xfId="708" builtinId="8" hidden="1"/>
    <cellStyle name="Hipervínculo" xfId="710" builtinId="8" hidden="1"/>
    <cellStyle name="Hipervínculo" xfId="712" builtinId="8" hidden="1"/>
    <cellStyle name="Hipervínculo" xfId="714" builtinId="8" hidden="1"/>
    <cellStyle name="Hipervínculo" xfId="716" builtinId="8" hidden="1"/>
    <cellStyle name="Hipervínculo" xfId="718" builtinId="8" hidden="1"/>
    <cellStyle name="Hipervínculo" xfId="720" builtinId="8" hidden="1"/>
    <cellStyle name="Hipervínculo" xfId="722" builtinId="8" hidden="1"/>
    <cellStyle name="Hipervínculo" xfId="724" builtinId="8" hidden="1"/>
    <cellStyle name="Hipervínculo" xfId="726" builtinId="8" hidden="1"/>
    <cellStyle name="Hipervínculo" xfId="728" builtinId="8" hidden="1"/>
    <cellStyle name="Hipervínculo" xfId="730" builtinId="8" hidden="1"/>
    <cellStyle name="Hipervínculo" xfId="732" builtinId="8" hidden="1"/>
    <cellStyle name="Hipervínculo" xfId="734" builtinId="8" hidden="1"/>
    <cellStyle name="Hipervínculo" xfId="736" builtinId="8" hidden="1"/>
    <cellStyle name="Hipervínculo" xfId="738" builtinId="8" hidden="1"/>
    <cellStyle name="Hipervínculo" xfId="740" builtinId="8" hidden="1"/>
    <cellStyle name="Hipervínculo" xfId="742" builtinId="8" hidden="1"/>
    <cellStyle name="Hipervínculo" xfId="744" builtinId="8" hidden="1"/>
    <cellStyle name="Hipervínculo" xfId="746" builtinId="8" hidden="1"/>
    <cellStyle name="Hipervínculo" xfId="748" builtinId="8" hidden="1"/>
    <cellStyle name="Hipervínculo" xfId="750" builtinId="8" hidden="1"/>
    <cellStyle name="Hipervínculo" xfId="752" builtinId="8" hidden="1"/>
    <cellStyle name="Hipervínculo" xfId="754" builtinId="8" hidden="1"/>
    <cellStyle name="Hipervínculo" xfId="756" builtinId="8" hidden="1"/>
    <cellStyle name="Hipervínculo" xfId="758" builtinId="8" hidden="1"/>
    <cellStyle name="Hipervínculo" xfId="760" builtinId="8" hidden="1"/>
    <cellStyle name="Hipervínculo" xfId="762" builtinId="8" hidden="1"/>
    <cellStyle name="Hipervínculo" xfId="764" builtinId="8" hidden="1"/>
    <cellStyle name="Hipervínculo" xfId="766" builtinId="8" hidden="1"/>
    <cellStyle name="Hipervínculo" xfId="768" builtinId="8" hidden="1"/>
    <cellStyle name="Hipervínculo" xfId="770" builtinId="8" hidden="1"/>
    <cellStyle name="Hipervínculo" xfId="772" builtinId="8" hidden="1"/>
    <cellStyle name="Hipervínculo" xfId="774" builtinId="8" hidden="1"/>
    <cellStyle name="Hipervínculo" xfId="776" builtinId="8" hidden="1"/>
    <cellStyle name="Hipervínculo" xfId="778" builtinId="8" hidden="1"/>
    <cellStyle name="Hipervínculo" xfId="780" builtinId="8" hidden="1"/>
    <cellStyle name="Hipervínculo" xfId="782" builtinId="8" hidden="1"/>
    <cellStyle name="Hipervínculo" xfId="784" builtinId="8" hidden="1"/>
    <cellStyle name="Hipervínculo" xfId="786" builtinId="8" hidden="1"/>
    <cellStyle name="Hipervínculo" xfId="788" builtinId="8" hidden="1"/>
    <cellStyle name="Hipervínculo" xfId="790" builtinId="8" hidden="1"/>
    <cellStyle name="Hipervínculo" xfId="792" builtinId="8" hidden="1"/>
    <cellStyle name="Hipervínculo" xfId="794" builtinId="8" hidden="1"/>
    <cellStyle name="Hipervínculo" xfId="796" builtinId="8" hidden="1"/>
    <cellStyle name="Hipervínculo" xfId="798" builtinId="8" hidden="1"/>
    <cellStyle name="Hipervínculo" xfId="800" builtinId="8" hidden="1"/>
    <cellStyle name="Hipervínculo" xfId="802" builtinId="8" hidden="1"/>
    <cellStyle name="Hipervínculo" xfId="804" builtinId="8" hidden="1"/>
    <cellStyle name="Hipervínculo" xfId="806" builtinId="8" hidden="1"/>
    <cellStyle name="Hipervínculo" xfId="808" builtinId="8" hidden="1"/>
    <cellStyle name="Hipervínculo" xfId="810" builtinId="8" hidden="1"/>
    <cellStyle name="Hipervínculo" xfId="812" builtinId="8" hidden="1"/>
    <cellStyle name="Hipervínculo" xfId="814" builtinId="8" hidden="1"/>
    <cellStyle name="Hipervínculo" xfId="816" builtinId="8" hidden="1"/>
    <cellStyle name="Hipervínculo" xfId="818" builtinId="8" hidden="1"/>
    <cellStyle name="Hipervínculo" xfId="820" builtinId="8" hidden="1"/>
    <cellStyle name="Hipervínculo" xfId="822" builtinId="8" hidden="1"/>
    <cellStyle name="Hipervínculo" xfId="824" builtinId="8" hidden="1"/>
    <cellStyle name="Hipervínculo" xfId="826" builtinId="8" hidden="1"/>
    <cellStyle name="Hipervínculo" xfId="828" builtinId="8" hidden="1"/>
    <cellStyle name="Hipervínculo" xfId="830" builtinId="8" hidden="1"/>
    <cellStyle name="Hipervínculo" xfId="832" builtinId="8" hidden="1"/>
    <cellStyle name="Hipervínculo" xfId="834" builtinId="8" hidden="1"/>
    <cellStyle name="Hipervínculo" xfId="836" builtinId="8" hidden="1"/>
    <cellStyle name="Hipervínculo" xfId="838" builtinId="8" hidden="1"/>
    <cellStyle name="Hipervínculo" xfId="840" builtinId="8" hidden="1"/>
    <cellStyle name="Hipervínculo" xfId="842" builtinId="8" hidden="1"/>
    <cellStyle name="Hipervínculo" xfId="844" builtinId="8" hidden="1"/>
    <cellStyle name="Hipervínculo" xfId="846" builtinId="8" hidden="1"/>
    <cellStyle name="Hipervínculo" xfId="848" builtinId="8" hidden="1"/>
    <cellStyle name="Hipervínculo" xfId="850" builtinId="8" hidden="1"/>
    <cellStyle name="Hipervínculo" xfId="852" builtinId="8" hidden="1"/>
    <cellStyle name="Hipervínculo" xfId="854" builtinId="8" hidden="1"/>
    <cellStyle name="Hipervínculo" xfId="856" builtinId="8" hidden="1"/>
    <cellStyle name="Hipervínculo" xfId="858" builtinId="8" hidden="1"/>
    <cellStyle name="Hipervínculo" xfId="860" builtinId="8" hidden="1"/>
    <cellStyle name="Hipervínculo" xfId="862" builtinId="8" hidden="1"/>
    <cellStyle name="Hipervínculo" xfId="864" builtinId="8" hidden="1"/>
    <cellStyle name="Hipervínculo" xfId="866" builtinId="8" hidden="1"/>
    <cellStyle name="Hipervínculo" xfId="868" builtinId="8" hidden="1"/>
    <cellStyle name="Hipervínculo" xfId="870" builtinId="8" hidden="1"/>
    <cellStyle name="Hipervínculo" xfId="872" builtinId="8" hidden="1"/>
    <cellStyle name="Hipervínculo" xfId="874" builtinId="8" hidden="1"/>
    <cellStyle name="Hipervínculo" xfId="876" builtinId="8" hidden="1"/>
    <cellStyle name="Hipervínculo" xfId="878" builtinId="8" hidden="1"/>
    <cellStyle name="Hipervínculo" xfId="880" builtinId="8" hidden="1"/>
    <cellStyle name="Hipervínculo" xfId="882" builtinId="8" hidden="1"/>
    <cellStyle name="Hipervínculo" xfId="884" builtinId="8" hidden="1"/>
    <cellStyle name="Hipervínculo" xfId="886" builtinId="8" hidden="1"/>
    <cellStyle name="Hipervínculo" xfId="888" builtinId="8" hidden="1"/>
    <cellStyle name="Hipervínculo" xfId="890" builtinId="8" hidden="1"/>
    <cellStyle name="Hipervínculo" xfId="892" builtinId="8" hidden="1"/>
    <cellStyle name="Hipervínculo" xfId="894" builtinId="8" hidden="1"/>
    <cellStyle name="Hipervínculo" xfId="896" builtinId="8" hidden="1"/>
    <cellStyle name="Hipervínculo" xfId="898" builtinId="8" hidden="1"/>
    <cellStyle name="Hipervínculo" xfId="900" builtinId="8" hidden="1"/>
    <cellStyle name="Hipervínculo" xfId="902" builtinId="8" hidden="1"/>
    <cellStyle name="Hipervínculo" xfId="904" builtinId="8" hidden="1"/>
    <cellStyle name="Hipervínculo" xfId="906" builtinId="8" hidden="1"/>
    <cellStyle name="Hipervínculo" xfId="908" builtinId="8" hidden="1"/>
    <cellStyle name="Hipervínculo" xfId="910" builtinId="8" hidden="1"/>
    <cellStyle name="Hipervínculo" xfId="912" builtinId="8" hidden="1"/>
    <cellStyle name="Hipervínculo" xfId="914" builtinId="8" hidden="1"/>
    <cellStyle name="Hipervínculo" xfId="916" builtinId="8" hidden="1"/>
    <cellStyle name="Hipervínculo" xfId="918" builtinId="8" hidden="1"/>
    <cellStyle name="Hipervínculo" xfId="920" builtinId="8" hidden="1"/>
    <cellStyle name="Hipervínculo" xfId="922" builtinId="8" hidden="1"/>
    <cellStyle name="Hipervínculo" xfId="924" builtinId="8" hidden="1"/>
    <cellStyle name="Hipervínculo" xfId="926" builtinId="8" hidden="1"/>
    <cellStyle name="Hipervínculo" xfId="928" builtinId="8" hidden="1"/>
    <cellStyle name="Hipervínculo" xfId="930" builtinId="8" hidden="1"/>
    <cellStyle name="Hipervínculo" xfId="932" builtinId="8" hidden="1"/>
    <cellStyle name="Hipervínculo" xfId="934" builtinId="8" hidden="1"/>
    <cellStyle name="Hipervínculo" xfId="936" builtinId="8" hidden="1"/>
    <cellStyle name="Hipervínculo" xfId="938" builtinId="8" hidden="1"/>
    <cellStyle name="Hipervínculo" xfId="940" builtinId="8" hidden="1"/>
    <cellStyle name="Hipervínculo" xfId="942" builtinId="8" hidden="1"/>
    <cellStyle name="Hipervínculo" xfId="944" builtinId="8" hidden="1"/>
    <cellStyle name="Hipervínculo" xfId="946" builtinId="8" hidden="1"/>
    <cellStyle name="Hipervínculo" xfId="948" builtinId="8" hidden="1"/>
    <cellStyle name="Hipervínculo" xfId="950" builtinId="8" hidden="1"/>
    <cellStyle name="Hipervínculo" xfId="952" builtinId="8" hidden="1"/>
    <cellStyle name="Hipervínculo" xfId="954" builtinId="8" hidden="1"/>
    <cellStyle name="Hipervínculo" xfId="956" builtinId="8" hidden="1"/>
    <cellStyle name="Hipervínculo" xfId="958" builtinId="8" hidden="1"/>
    <cellStyle name="Hipervínculo" xfId="960" builtinId="8" hidden="1"/>
    <cellStyle name="Hipervínculo" xfId="962" builtinId="8" hidden="1"/>
    <cellStyle name="Hipervínculo" xfId="964" builtinId="8" hidden="1"/>
    <cellStyle name="Hipervínculo" xfId="966" builtinId="8" hidden="1"/>
    <cellStyle name="Hipervínculo" xfId="968" builtinId="8" hidden="1"/>
    <cellStyle name="Hipervínculo" xfId="970" builtinId="8" hidden="1"/>
    <cellStyle name="Hipervínculo" xfId="972" builtinId="8" hidden="1"/>
    <cellStyle name="Hipervínculo" xfId="974" builtinId="8" hidden="1"/>
    <cellStyle name="Hipervínculo" xfId="976" builtinId="8" hidden="1"/>
    <cellStyle name="Hipervínculo" xfId="978" builtinId="8" hidden="1"/>
    <cellStyle name="Hipervínculo" xfId="980" builtinId="8" hidden="1"/>
    <cellStyle name="Hipervínculo" xfId="982" builtinId="8" hidden="1"/>
    <cellStyle name="Hipervínculo" xfId="984" builtinId="8" hidden="1"/>
    <cellStyle name="Hipervínculo" xfId="986" builtinId="8" hidden="1"/>
    <cellStyle name="Hipervínculo" xfId="988" builtinId="8" hidden="1"/>
    <cellStyle name="Hipervínculo" xfId="990" builtinId="8" hidden="1"/>
    <cellStyle name="Hipervínculo" xfId="992" builtinId="8" hidden="1"/>
    <cellStyle name="Hipervínculo" xfId="994" builtinId="8" hidden="1"/>
    <cellStyle name="Hipervínculo" xfId="996" builtinId="8" hidden="1"/>
    <cellStyle name="Hipervínculo" xfId="998" builtinId="8" hidden="1"/>
    <cellStyle name="Hipervínculo" xfId="1000" builtinId="8" hidden="1"/>
    <cellStyle name="Hipervínculo" xfId="1002" builtinId="8" hidden="1"/>
    <cellStyle name="Hipervínculo" xfId="1004" builtinId="8" hidden="1"/>
    <cellStyle name="Hipervínculo" xfId="1006" builtinId="8" hidden="1"/>
    <cellStyle name="Hipervínculo" xfId="1008" builtinId="8" hidden="1"/>
    <cellStyle name="Hipervínculo" xfId="1010" builtinId="8" hidden="1"/>
    <cellStyle name="Hipervínculo" xfId="1012" builtinId="8" hidden="1"/>
    <cellStyle name="Hipervínculo" xfId="1014" builtinId="8" hidden="1"/>
    <cellStyle name="Hipervínculo" xfId="1016" builtinId="8" hidden="1"/>
    <cellStyle name="Hipervínculo" xfId="1018" builtinId="8" hidden="1"/>
    <cellStyle name="Hipervínculo" xfId="1020" builtinId="8" hidden="1"/>
    <cellStyle name="Hipervínculo" xfId="1022" builtinId="8" hidden="1"/>
    <cellStyle name="Hipervínculo" xfId="1024" builtinId="8" hidden="1"/>
    <cellStyle name="Hipervínculo" xfId="1026" builtinId="8" hidden="1"/>
    <cellStyle name="Hipervínculo" xfId="1028" builtinId="8" hidden="1"/>
    <cellStyle name="Hipervínculo" xfId="1030" builtinId="8" hidden="1"/>
    <cellStyle name="Hipervínculo" xfId="1032" builtinId="8" hidden="1"/>
    <cellStyle name="Hipervínculo" xfId="1034" builtinId="8" hidden="1"/>
    <cellStyle name="Hipervínculo" xfId="1036" builtinId="8" hidden="1"/>
    <cellStyle name="Hipervínculo" xfId="1038" builtinId="8" hidden="1"/>
    <cellStyle name="Hipervínculo" xfId="1040" builtinId="8" hidden="1"/>
    <cellStyle name="Hipervínculo" xfId="1042" builtinId="8" hidden="1"/>
    <cellStyle name="Hipervínculo" xfId="1044" builtinId="8" hidden="1"/>
    <cellStyle name="Hipervínculo" xfId="1046" builtinId="8" hidden="1"/>
    <cellStyle name="Hipervínculo" xfId="1048" builtinId="8" hidden="1"/>
    <cellStyle name="Hipervínculo" xfId="1050" builtinId="8" hidden="1"/>
    <cellStyle name="Hipervínculo" xfId="1052" builtinId="8" hidden="1"/>
    <cellStyle name="Hipervínculo" xfId="1054" builtinId="8" hidden="1"/>
    <cellStyle name="Hipervínculo" xfId="1056" builtinId="8" hidden="1"/>
    <cellStyle name="Hipervínculo" xfId="1058" builtinId="8" hidden="1"/>
    <cellStyle name="Hipervínculo" xfId="1060" builtinId="8" hidden="1"/>
    <cellStyle name="Hipervínculo" xfId="1062" builtinId="8" hidden="1"/>
    <cellStyle name="Hipervínculo" xfId="1064" builtinId="8" hidden="1"/>
    <cellStyle name="Hipervínculo" xfId="1066" builtinId="8" hidden="1"/>
    <cellStyle name="Hipervínculo" xfId="1068" builtinId="8" hidden="1"/>
    <cellStyle name="Hipervínculo" xfId="1070" builtinId="8" hidden="1"/>
    <cellStyle name="Hipervínculo" xfId="1072" builtinId="8" hidden="1"/>
    <cellStyle name="Hipervínculo" xfId="1074" builtinId="8" hidden="1"/>
    <cellStyle name="Hipervínculo" xfId="1076" builtinId="8" hidden="1"/>
    <cellStyle name="Hipervínculo" xfId="1078" builtinId="8" hidden="1"/>
    <cellStyle name="Hipervínculo" xfId="1080" builtinId="8" hidden="1"/>
    <cellStyle name="Hipervínculo" xfId="1082" builtinId="8" hidden="1"/>
    <cellStyle name="Hipervínculo" xfId="1084" builtinId="8" hidden="1"/>
    <cellStyle name="Hipervínculo" xfId="1086" builtinId="8" hidden="1"/>
    <cellStyle name="Hipervínculo" xfId="1088" builtinId="8" hidden="1"/>
    <cellStyle name="Hipervínculo" xfId="1090" builtinId="8" hidden="1"/>
    <cellStyle name="Hipervínculo" xfId="1092" builtinId="8" hidden="1"/>
    <cellStyle name="Hipervínculo" xfId="1094" builtinId="8" hidden="1"/>
    <cellStyle name="Hipervínculo" xfId="1096" builtinId="8" hidden="1"/>
    <cellStyle name="Hipervínculo" xfId="1098" builtinId="8" hidden="1"/>
    <cellStyle name="Hipervínculo" xfId="1100" builtinId="8" hidden="1"/>
    <cellStyle name="Hipervínculo" xfId="1102" builtinId="8" hidden="1"/>
    <cellStyle name="Hipervínculo" xfId="1104" builtinId="8" hidden="1"/>
    <cellStyle name="Hipervínculo" xfId="1106" builtinId="8" hidden="1"/>
    <cellStyle name="Hipervínculo" xfId="1108" builtinId="8" hidden="1"/>
    <cellStyle name="Hipervínculo" xfId="1110" builtinId="8" hidden="1"/>
    <cellStyle name="Hipervínculo" xfId="1112" builtinId="8" hidden="1"/>
    <cellStyle name="Hipervínculo" xfId="1114" builtinId="8" hidden="1"/>
    <cellStyle name="Hipervínculo" xfId="1116" builtinId="8" hidden="1"/>
    <cellStyle name="Hipervínculo" xfId="1118" builtinId="8" hidden="1"/>
    <cellStyle name="Hipervínculo" xfId="1120" builtinId="8" hidden="1"/>
    <cellStyle name="Hipervínculo" xfId="1122" builtinId="8" hidden="1"/>
    <cellStyle name="Hipervínculo" xfId="1124" builtinId="8" hidden="1"/>
    <cellStyle name="Hipervínculo" xfId="1126" builtinId="8" hidden="1"/>
    <cellStyle name="Hipervínculo" xfId="1128" builtinId="8" hidden="1"/>
    <cellStyle name="Hipervínculo" xfId="1130" builtinId="8" hidden="1"/>
    <cellStyle name="Hipervínculo" xfId="1132" builtinId="8" hidden="1"/>
    <cellStyle name="Hipervínculo" xfId="1134" builtinId="8" hidden="1"/>
    <cellStyle name="Hipervínculo" xfId="1136" builtinId="8" hidden="1"/>
    <cellStyle name="Hipervínculo" xfId="1138" builtinId="8" hidden="1"/>
    <cellStyle name="Hipervínculo" xfId="1140" builtinId="8" hidden="1"/>
    <cellStyle name="Hipervínculo" xfId="1142" builtinId="8" hidden="1"/>
    <cellStyle name="Hipervínculo" xfId="1144" builtinId="8" hidden="1"/>
    <cellStyle name="Hipervínculo" xfId="1146" builtinId="8" hidden="1"/>
    <cellStyle name="Hipervínculo" xfId="1148" builtinId="8" hidden="1"/>
    <cellStyle name="Hipervínculo" xfId="1150" builtinId="8" hidden="1"/>
    <cellStyle name="Hipervínculo" xfId="1152" builtinId="8" hidden="1"/>
    <cellStyle name="Hipervínculo" xfId="1154" builtinId="8" hidden="1"/>
    <cellStyle name="Hipervínculo" xfId="1156" builtinId="8" hidden="1"/>
    <cellStyle name="Hipervínculo" xfId="1158" builtinId="8" hidden="1"/>
    <cellStyle name="Hipervínculo" xfId="1160" builtinId="8" hidden="1"/>
    <cellStyle name="Hipervínculo" xfId="1162" builtinId="8" hidden="1"/>
    <cellStyle name="Hipervínculo" xfId="1164" builtinId="8" hidden="1"/>
    <cellStyle name="Hipervínculo" xfId="1166" builtinId="8" hidden="1"/>
    <cellStyle name="Hipervínculo" xfId="1168" builtinId="8" hidden="1"/>
    <cellStyle name="Hipervínculo" xfId="1170" builtinId="8" hidden="1"/>
    <cellStyle name="Hipervínculo" xfId="1172" builtinId="8" hidden="1"/>
    <cellStyle name="Hipervínculo" xfId="1174" builtinId="8" hidden="1"/>
    <cellStyle name="Hipervínculo" xfId="1176" builtinId="8" hidden="1"/>
    <cellStyle name="Hipervínculo" xfId="1178" builtinId="8" hidden="1"/>
    <cellStyle name="Hipervínculo" xfId="1180" builtinId="8" hidden="1"/>
    <cellStyle name="Hipervínculo" xfId="1182" builtinId="8" hidden="1"/>
    <cellStyle name="Hipervínculo" xfId="1184" builtinId="8" hidden="1"/>
    <cellStyle name="Hipervínculo" xfId="1186" builtinId="8" hidden="1"/>
    <cellStyle name="Hipervínculo" xfId="1188" builtinId="8" hidden="1"/>
    <cellStyle name="Hipervínculo" xfId="1190" builtinId="8" hidden="1"/>
    <cellStyle name="Hipervínculo" xfId="1192" builtinId="8" hidden="1"/>
    <cellStyle name="Hipervínculo" xfId="1194" builtinId="8" hidden="1"/>
    <cellStyle name="Hipervínculo" xfId="1196" builtinId="8" hidden="1"/>
    <cellStyle name="Hipervínculo" xfId="1198" builtinId="8" hidden="1"/>
    <cellStyle name="Hipervínculo" xfId="1200" builtinId="8" hidden="1"/>
    <cellStyle name="Hipervínculo" xfId="1202" builtinId="8" hidden="1"/>
    <cellStyle name="Hipervínculo" xfId="1204" builtinId="8" hidden="1"/>
    <cellStyle name="Hipervínculo" xfId="1206" builtinId="8" hidden="1"/>
    <cellStyle name="Hipervínculo" xfId="1208" builtinId="8" hidden="1"/>
    <cellStyle name="Hipervínculo" xfId="1210" builtinId="8" hidden="1"/>
    <cellStyle name="Hipervínculo" xfId="1212" builtinId="8" hidden="1"/>
    <cellStyle name="Hipervínculo" xfId="1214" builtinId="8" hidden="1"/>
    <cellStyle name="Hipervínculo" xfId="1216" builtinId="8" hidden="1"/>
    <cellStyle name="Hipervínculo" xfId="1218" builtinId="8" hidden="1"/>
    <cellStyle name="Hipervínculo" xfId="1220" builtinId="8" hidden="1"/>
    <cellStyle name="Hipervínculo" xfId="1222" builtinId="8" hidden="1"/>
    <cellStyle name="Hipervínculo" xfId="1224" builtinId="8" hidden="1"/>
    <cellStyle name="Hipervínculo" xfId="1226" builtinId="8" hidden="1"/>
    <cellStyle name="Hipervínculo" xfId="1228" builtinId="8" hidden="1"/>
    <cellStyle name="Hipervínculo" xfId="1230" builtinId="8" hidden="1"/>
    <cellStyle name="Hipervínculo" xfId="1232" builtinId="8" hidden="1"/>
    <cellStyle name="Hipervínculo" xfId="1234" builtinId="8" hidden="1"/>
    <cellStyle name="Hipervínculo" xfId="1236" builtinId="8" hidden="1"/>
    <cellStyle name="Hipervínculo" xfId="1238" builtinId="8" hidden="1"/>
    <cellStyle name="Hipervínculo" xfId="1240" builtinId="8" hidden="1"/>
    <cellStyle name="Hipervínculo" xfId="1242" builtinId="8" hidden="1"/>
    <cellStyle name="Hipervínculo" xfId="1244" builtinId="8" hidden="1"/>
    <cellStyle name="Hipervínculo" xfId="1246" builtinId="8" hidden="1"/>
    <cellStyle name="Hipervínculo" xfId="1248" builtinId="8" hidden="1"/>
    <cellStyle name="Hipervínculo" xfId="1250" builtinId="8" hidden="1"/>
    <cellStyle name="Hipervínculo" xfId="1252" builtinId="8" hidden="1"/>
    <cellStyle name="Hipervínculo" xfId="1254" builtinId="8" hidden="1"/>
    <cellStyle name="Hipervínculo" xfId="1256" builtinId="8" hidden="1"/>
    <cellStyle name="Hipervínculo" xfId="1258" builtinId="8" hidden="1"/>
    <cellStyle name="Hipervínculo" xfId="1260" builtinId="8" hidden="1"/>
    <cellStyle name="Hipervínculo" xfId="1262" builtinId="8" hidden="1"/>
    <cellStyle name="Hipervínculo" xfId="1264" builtinId="8" hidden="1"/>
    <cellStyle name="Hipervínculo" xfId="1266" builtinId="8" hidden="1"/>
    <cellStyle name="Hipervínculo" xfId="1268" builtinId="8" hidden="1"/>
    <cellStyle name="Hipervínculo" xfId="1270" builtinId="8" hidden="1"/>
    <cellStyle name="Hipervínculo" xfId="1272" builtinId="8" hidden="1"/>
    <cellStyle name="Hipervínculo" xfId="1274" builtinId="8" hidden="1"/>
    <cellStyle name="Hipervínculo" xfId="1276" builtinId="8" hidden="1"/>
    <cellStyle name="Hipervínculo" xfId="1278" builtinId="8" hidden="1"/>
    <cellStyle name="Hipervínculo" xfId="1280" builtinId="8" hidden="1"/>
    <cellStyle name="Hipervínculo" xfId="1282" builtinId="8" hidden="1"/>
    <cellStyle name="Hipervínculo" xfId="1284" builtinId="8" hidden="1"/>
    <cellStyle name="Hipervínculo" xfId="1286" builtinId="8" hidden="1"/>
    <cellStyle name="Hipervínculo" xfId="1288" builtinId="8" hidden="1"/>
    <cellStyle name="Hipervínculo" xfId="1290" builtinId="8" hidden="1"/>
    <cellStyle name="Hipervínculo" xfId="1292" builtinId="8" hidden="1"/>
    <cellStyle name="Hipervínculo" xfId="1294" builtinId="8" hidden="1"/>
    <cellStyle name="Hipervínculo" xfId="1296" builtinId="8" hidden="1"/>
    <cellStyle name="Hipervínculo" xfId="1298" builtinId="8" hidden="1"/>
    <cellStyle name="Hipervínculo" xfId="1300" builtinId="8" hidden="1"/>
    <cellStyle name="Hipervínculo" xfId="1302" builtinId="8" hidden="1"/>
    <cellStyle name="Hipervínculo" xfId="1304" builtinId="8" hidden="1"/>
    <cellStyle name="Hipervínculo" xfId="1306" builtinId="8" hidden="1"/>
    <cellStyle name="Hipervínculo" xfId="1308" builtinId="8" hidden="1"/>
    <cellStyle name="Hipervínculo" xfId="1310" builtinId="8" hidden="1"/>
    <cellStyle name="Hipervínculo" xfId="1312" builtinId="8" hidden="1"/>
    <cellStyle name="Hipervínculo" xfId="1314" builtinId="8" hidden="1"/>
    <cellStyle name="Hipervínculo" xfId="1316" builtinId="8" hidden="1"/>
    <cellStyle name="Hipervínculo" xfId="1318" builtinId="8" hidden="1"/>
    <cellStyle name="Hipervínculo" xfId="1320" builtinId="8" hidden="1"/>
    <cellStyle name="Hipervínculo" xfId="1322" builtinId="8" hidden="1"/>
    <cellStyle name="Hipervínculo" xfId="1324" builtinId="8" hidden="1"/>
    <cellStyle name="Hipervínculo" xfId="1326" builtinId="8" hidden="1"/>
    <cellStyle name="Hipervínculo" xfId="1328" builtinId="8" hidden="1"/>
    <cellStyle name="Hipervínculo" xfId="1330" builtinId="8" hidden="1"/>
    <cellStyle name="Hipervínculo" xfId="1332" builtinId="8" hidden="1"/>
    <cellStyle name="Hipervínculo" xfId="1334" builtinId="8" hidden="1"/>
    <cellStyle name="Hipervínculo" xfId="1336" builtinId="8" hidden="1"/>
    <cellStyle name="Hipervínculo" xfId="1338" builtinId="8" hidden="1"/>
    <cellStyle name="Hipervínculo" xfId="1340" builtinId="8" hidden="1"/>
    <cellStyle name="Hipervínculo" xfId="1342" builtinId="8" hidden="1"/>
    <cellStyle name="Hipervínculo" xfId="1344" builtinId="8" hidden="1"/>
    <cellStyle name="Hipervínculo" xfId="1346" builtinId="8" hidden="1"/>
    <cellStyle name="Hipervínculo" xfId="1348" builtinId="8" hidden="1"/>
    <cellStyle name="Hipervínculo" xfId="1350" builtinId="8" hidden="1"/>
    <cellStyle name="Hipervínculo" xfId="1352" builtinId="8" hidden="1"/>
    <cellStyle name="Hipervínculo" xfId="1354" builtinId="8" hidden="1"/>
    <cellStyle name="Hipervínculo" xfId="1356" builtinId="8" hidden="1"/>
    <cellStyle name="Hipervínculo" xfId="1358" builtinId="8" hidden="1"/>
    <cellStyle name="Hipervínculo" xfId="1360" builtinId="8" hidden="1"/>
    <cellStyle name="Hipervínculo" xfId="1362" builtinId="8" hidden="1"/>
    <cellStyle name="Hipervínculo" xfId="1364" builtinId="8" hidden="1"/>
    <cellStyle name="Hipervínculo" xfId="1366" builtinId="8" hidden="1"/>
    <cellStyle name="Hipervínculo" xfId="1368" builtinId="8" hidden="1"/>
    <cellStyle name="Hipervínculo" xfId="1370" builtinId="8" hidden="1"/>
    <cellStyle name="Hipervínculo" xfId="1372" builtinId="8" hidden="1"/>
    <cellStyle name="Hipervínculo" xfId="1374" builtinId="8" hidden="1"/>
    <cellStyle name="Hipervínculo" xfId="1376" builtinId="8" hidden="1"/>
    <cellStyle name="Hipervínculo" xfId="1378" builtinId="8" hidden="1"/>
    <cellStyle name="Hipervínculo" xfId="1380" builtinId="8" hidden="1"/>
    <cellStyle name="Hipervínculo" xfId="1382" builtinId="8" hidden="1"/>
    <cellStyle name="Hipervínculo" xfId="1384" builtinId="8" hidden="1"/>
    <cellStyle name="Hipervínculo" xfId="1386" builtinId="8" hidden="1"/>
    <cellStyle name="Hipervínculo" xfId="1388" builtinId="8" hidden="1"/>
    <cellStyle name="Hipervínculo" xfId="1390" builtinId="8" hidden="1"/>
    <cellStyle name="Hipervínculo" xfId="1392" builtinId="8" hidden="1"/>
    <cellStyle name="Hipervínculo" xfId="1394" builtinId="8" hidden="1"/>
    <cellStyle name="Hipervínculo" xfId="1396" builtinId="8" hidden="1"/>
    <cellStyle name="Hipervínculo" xfId="1398" builtinId="8" hidden="1"/>
    <cellStyle name="Hipervínculo" xfId="1400" builtinId="8" hidden="1"/>
    <cellStyle name="Hipervínculo" xfId="1402" builtinId="8" hidden="1"/>
    <cellStyle name="Hipervínculo" xfId="1404" builtinId="8" hidden="1"/>
    <cellStyle name="Hipervínculo" xfId="1406" builtinId="8" hidden="1"/>
    <cellStyle name="Hipervínculo" xfId="1408" builtinId="8" hidden="1"/>
    <cellStyle name="Hipervínculo" xfId="1410" builtinId="8" hidden="1"/>
    <cellStyle name="Hipervínculo" xfId="1412" builtinId="8" hidden="1"/>
    <cellStyle name="Hipervínculo" xfId="1414" builtinId="8" hidden="1"/>
    <cellStyle name="Hipervínculo" xfId="1416" builtinId="8" hidden="1"/>
    <cellStyle name="Hipervínculo" xfId="1418" builtinId="8" hidden="1"/>
    <cellStyle name="Hipervínculo" xfId="1420" builtinId="8" hidden="1"/>
    <cellStyle name="Hipervínculo" xfId="1422" builtinId="8" hidden="1"/>
    <cellStyle name="Hipervínculo" xfId="1424" builtinId="8" hidden="1"/>
    <cellStyle name="Hipervínculo" xfId="1426" builtinId="8" hidden="1"/>
    <cellStyle name="Hipervínculo" xfId="1428" builtinId="8" hidden="1"/>
    <cellStyle name="Hipervínculo" xfId="1430" builtinId="8" hidden="1"/>
    <cellStyle name="Hipervínculo" xfId="1432" builtinId="8" hidden="1"/>
    <cellStyle name="Hipervínculo" xfId="1434" builtinId="8" hidden="1"/>
    <cellStyle name="Hipervínculo" xfId="1436" builtinId="8" hidden="1"/>
    <cellStyle name="Hipervínculo" xfId="1438" builtinId="8" hidden="1"/>
    <cellStyle name="Hipervínculo" xfId="1440" builtinId="8" hidden="1"/>
    <cellStyle name="Hipervínculo" xfId="1442" builtinId="8" hidden="1"/>
    <cellStyle name="Hipervínculo" xfId="1444" builtinId="8" hidden="1"/>
    <cellStyle name="Hipervínculo" xfId="1446" builtinId="8" hidden="1"/>
    <cellStyle name="Hipervínculo" xfId="1448" builtinId="8" hidden="1"/>
    <cellStyle name="Hipervínculo" xfId="1450" builtinId="8" hidden="1"/>
    <cellStyle name="Hipervínculo" xfId="1452" builtinId="8" hidden="1"/>
    <cellStyle name="Hipervínculo" xfId="1454" builtinId="8" hidden="1"/>
    <cellStyle name="Hipervínculo" xfId="1456" builtinId="8" hidden="1"/>
    <cellStyle name="Hipervínculo" xfId="1458" builtinId="8" hidden="1"/>
    <cellStyle name="Hipervínculo" xfId="1460" builtinId="8" hidden="1"/>
    <cellStyle name="Hipervínculo" xfId="1462" builtinId="8" hidden="1"/>
    <cellStyle name="Hipervínculo" xfId="1464" builtinId="8" hidden="1"/>
    <cellStyle name="Hipervínculo" xfId="1466" builtinId="8" hidden="1"/>
    <cellStyle name="Hipervínculo" xfId="1468" builtinId="8" hidden="1"/>
    <cellStyle name="Hipervínculo" xfId="1470" builtinId="8" hidden="1"/>
    <cellStyle name="Hipervínculo" xfId="1472" builtinId="8" hidden="1"/>
    <cellStyle name="Hipervínculo" xfId="1474" builtinId="8" hidden="1"/>
    <cellStyle name="Hipervínculo" xfId="1476" builtinId="8" hidden="1"/>
    <cellStyle name="Hipervínculo" xfId="1478" builtinId="8" hidden="1"/>
    <cellStyle name="Hipervínculo" xfId="1480" builtinId="8" hidden="1"/>
    <cellStyle name="Hipervínculo" xfId="1482" builtinId="8" hidden="1"/>
    <cellStyle name="Hipervínculo" xfId="1484" builtinId="8" hidden="1"/>
    <cellStyle name="Hipervínculo" xfId="1486" builtinId="8" hidden="1"/>
    <cellStyle name="Hipervínculo" xfId="1488" builtinId="8" hidden="1"/>
    <cellStyle name="Hipervínculo" xfId="1490" builtinId="8" hidden="1"/>
    <cellStyle name="Hipervínculo" xfId="149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5" builtinId="9" hidden="1"/>
    <cellStyle name="Hipervínculo visitado" xfId="647" builtinId="9" hidden="1"/>
    <cellStyle name="Hipervínculo visitado" xfId="649" builtinId="9" hidden="1"/>
    <cellStyle name="Hipervínculo visitado" xfId="651" builtinId="9" hidden="1"/>
    <cellStyle name="Hipervínculo visitado" xfId="653" builtinId="9" hidden="1"/>
    <cellStyle name="Hipervínculo visitado" xfId="655" builtinId="9" hidden="1"/>
    <cellStyle name="Hipervínculo visitado" xfId="657" builtinId="9" hidden="1"/>
    <cellStyle name="Hipervínculo visitado" xfId="659" builtinId="9" hidden="1"/>
    <cellStyle name="Hipervínculo visitado" xfId="661" builtinId="9" hidden="1"/>
    <cellStyle name="Hipervínculo visitado" xfId="663" builtinId="9" hidden="1"/>
    <cellStyle name="Hipervínculo visitado" xfId="665" builtinId="9" hidden="1"/>
    <cellStyle name="Hipervínculo visitado" xfId="667" builtinId="9" hidden="1"/>
    <cellStyle name="Hipervínculo visitado" xfId="669" builtinId="9" hidden="1"/>
    <cellStyle name="Hipervínculo visitado" xfId="671" builtinId="9" hidden="1"/>
    <cellStyle name="Hipervínculo visitado" xfId="673" builtinId="9" hidden="1"/>
    <cellStyle name="Hipervínculo visitado" xfId="675" builtinId="9" hidden="1"/>
    <cellStyle name="Hipervínculo visitado" xfId="677" builtinId="9" hidden="1"/>
    <cellStyle name="Hipervínculo visitado" xfId="679" builtinId="9" hidden="1"/>
    <cellStyle name="Hipervínculo visitado" xfId="681" builtinId="9" hidden="1"/>
    <cellStyle name="Hipervínculo visitado" xfId="683" builtinId="9" hidden="1"/>
    <cellStyle name="Hipervínculo visitado" xfId="685" builtinId="9" hidden="1"/>
    <cellStyle name="Hipervínculo visitado" xfId="687" builtinId="9" hidden="1"/>
    <cellStyle name="Hipervínculo visitado" xfId="689" builtinId="9" hidden="1"/>
    <cellStyle name="Hipervínculo visitado" xfId="691" builtinId="9" hidden="1"/>
    <cellStyle name="Hipervínculo visitado" xfId="693" builtinId="9" hidden="1"/>
    <cellStyle name="Hipervínculo visitado" xfId="695" builtinId="9" hidden="1"/>
    <cellStyle name="Hipervínculo visitado" xfId="697" builtinId="9" hidden="1"/>
    <cellStyle name="Hipervínculo visitado" xfId="699" builtinId="9" hidden="1"/>
    <cellStyle name="Hipervínculo visitado" xfId="701" builtinId="9" hidden="1"/>
    <cellStyle name="Hipervínculo visitado" xfId="703" builtinId="9" hidden="1"/>
    <cellStyle name="Hipervínculo visitado" xfId="705" builtinId="9" hidden="1"/>
    <cellStyle name="Hipervínculo visitado" xfId="707" builtinId="9" hidden="1"/>
    <cellStyle name="Hipervínculo visitado" xfId="709" builtinId="9" hidden="1"/>
    <cellStyle name="Hipervínculo visitado" xfId="711" builtinId="9" hidden="1"/>
    <cellStyle name="Hipervínculo visitado" xfId="713" builtinId="9" hidden="1"/>
    <cellStyle name="Hipervínculo visitado" xfId="715" builtinId="9" hidden="1"/>
    <cellStyle name="Hipervínculo visitado" xfId="717" builtinId="9" hidden="1"/>
    <cellStyle name="Hipervínculo visitado" xfId="719" builtinId="9" hidden="1"/>
    <cellStyle name="Hipervínculo visitado" xfId="721" builtinId="9" hidden="1"/>
    <cellStyle name="Hipervínculo visitado" xfId="723" builtinId="9" hidden="1"/>
    <cellStyle name="Hipervínculo visitado" xfId="725" builtinId="9" hidden="1"/>
    <cellStyle name="Hipervínculo visitado" xfId="727" builtinId="9" hidden="1"/>
    <cellStyle name="Hipervínculo visitado" xfId="729" builtinId="9" hidden="1"/>
    <cellStyle name="Hipervínculo visitado" xfId="731" builtinId="9" hidden="1"/>
    <cellStyle name="Hipervínculo visitado" xfId="733" builtinId="9" hidden="1"/>
    <cellStyle name="Hipervínculo visitado" xfId="735" builtinId="9" hidden="1"/>
    <cellStyle name="Hipervínculo visitado" xfId="737" builtinId="9" hidden="1"/>
    <cellStyle name="Hipervínculo visitado" xfId="739" builtinId="9" hidden="1"/>
    <cellStyle name="Hipervínculo visitado" xfId="741" builtinId="9" hidden="1"/>
    <cellStyle name="Hipervínculo visitado" xfId="743" builtinId="9" hidden="1"/>
    <cellStyle name="Hipervínculo visitado" xfId="745" builtinId="9" hidden="1"/>
    <cellStyle name="Hipervínculo visitado" xfId="747" builtinId="9" hidden="1"/>
    <cellStyle name="Hipervínculo visitado" xfId="749" builtinId="9" hidden="1"/>
    <cellStyle name="Hipervínculo visitado" xfId="751" builtinId="9" hidden="1"/>
    <cellStyle name="Hipervínculo visitado" xfId="753" builtinId="9" hidden="1"/>
    <cellStyle name="Hipervínculo visitado" xfId="755" builtinId="9" hidden="1"/>
    <cellStyle name="Hipervínculo visitado" xfId="757" builtinId="9" hidden="1"/>
    <cellStyle name="Hipervínculo visitado" xfId="759" builtinId="9" hidden="1"/>
    <cellStyle name="Hipervínculo visitado" xfId="761" builtinId="9" hidden="1"/>
    <cellStyle name="Hipervínculo visitado" xfId="763" builtinId="9" hidden="1"/>
    <cellStyle name="Hipervínculo visitado" xfId="765" builtinId="9" hidden="1"/>
    <cellStyle name="Hipervínculo visitado" xfId="767" builtinId="9" hidden="1"/>
    <cellStyle name="Hipervínculo visitado" xfId="769" builtinId="9" hidden="1"/>
    <cellStyle name="Hipervínculo visitado" xfId="771" builtinId="9" hidden="1"/>
    <cellStyle name="Hipervínculo visitado" xfId="773" builtinId="9" hidden="1"/>
    <cellStyle name="Hipervínculo visitado" xfId="775" builtinId="9" hidden="1"/>
    <cellStyle name="Hipervínculo visitado" xfId="777" builtinId="9" hidden="1"/>
    <cellStyle name="Hipervínculo visitado" xfId="779" builtinId="9" hidden="1"/>
    <cellStyle name="Hipervínculo visitado" xfId="781" builtinId="9" hidden="1"/>
    <cellStyle name="Hipervínculo visitado" xfId="783" builtinId="9" hidden="1"/>
    <cellStyle name="Hipervínculo visitado" xfId="785" builtinId="9" hidden="1"/>
    <cellStyle name="Hipervínculo visitado" xfId="787" builtinId="9" hidden="1"/>
    <cellStyle name="Hipervínculo visitado" xfId="789" builtinId="9" hidden="1"/>
    <cellStyle name="Hipervínculo visitado" xfId="791" builtinId="9" hidden="1"/>
    <cellStyle name="Hipervínculo visitado" xfId="793" builtinId="9" hidden="1"/>
    <cellStyle name="Hipervínculo visitado" xfId="795" builtinId="9" hidden="1"/>
    <cellStyle name="Hipervínculo visitado" xfId="797" builtinId="9" hidden="1"/>
    <cellStyle name="Hipervínculo visitado" xfId="799" builtinId="9" hidden="1"/>
    <cellStyle name="Hipervínculo visitado" xfId="801" builtinId="9" hidden="1"/>
    <cellStyle name="Hipervínculo visitado" xfId="803" builtinId="9" hidden="1"/>
    <cellStyle name="Hipervínculo visitado" xfId="805" builtinId="9" hidden="1"/>
    <cellStyle name="Hipervínculo visitado" xfId="807" builtinId="9" hidden="1"/>
    <cellStyle name="Hipervínculo visitado" xfId="809" builtinId="9" hidden="1"/>
    <cellStyle name="Hipervínculo visitado" xfId="811" builtinId="9" hidden="1"/>
    <cellStyle name="Hipervínculo visitado" xfId="813" builtinId="9" hidden="1"/>
    <cellStyle name="Hipervínculo visitado" xfId="815" builtinId="9" hidden="1"/>
    <cellStyle name="Hipervínculo visitado" xfId="817" builtinId="9" hidden="1"/>
    <cellStyle name="Hipervínculo visitado" xfId="819" builtinId="9" hidden="1"/>
    <cellStyle name="Hipervínculo visitado" xfId="821" builtinId="9" hidden="1"/>
    <cellStyle name="Hipervínculo visitado" xfId="823" builtinId="9" hidden="1"/>
    <cellStyle name="Hipervínculo visitado" xfId="825" builtinId="9" hidden="1"/>
    <cellStyle name="Hipervínculo visitado" xfId="827" builtinId="9" hidden="1"/>
    <cellStyle name="Hipervínculo visitado" xfId="829" builtinId="9" hidden="1"/>
    <cellStyle name="Hipervínculo visitado" xfId="831" builtinId="9" hidden="1"/>
    <cellStyle name="Hipervínculo visitado" xfId="833" builtinId="9" hidden="1"/>
    <cellStyle name="Hipervínculo visitado" xfId="835" builtinId="9" hidden="1"/>
    <cellStyle name="Hipervínculo visitado" xfId="837" builtinId="9" hidden="1"/>
    <cellStyle name="Hipervínculo visitado" xfId="839" builtinId="9" hidden="1"/>
    <cellStyle name="Hipervínculo visitado" xfId="841" builtinId="9" hidden="1"/>
    <cellStyle name="Hipervínculo visitado" xfId="843" builtinId="9" hidden="1"/>
    <cellStyle name="Hipervínculo visitado" xfId="845" builtinId="9" hidden="1"/>
    <cellStyle name="Hipervínculo visitado" xfId="847" builtinId="9" hidden="1"/>
    <cellStyle name="Hipervínculo visitado" xfId="849" builtinId="9" hidden="1"/>
    <cellStyle name="Hipervínculo visitado" xfId="851" builtinId="9" hidden="1"/>
    <cellStyle name="Hipervínculo visitado" xfId="853" builtinId="9" hidden="1"/>
    <cellStyle name="Hipervínculo visitado" xfId="855" builtinId="9" hidden="1"/>
    <cellStyle name="Hipervínculo visitado" xfId="857" builtinId="9" hidden="1"/>
    <cellStyle name="Hipervínculo visitado" xfId="859" builtinId="9" hidden="1"/>
    <cellStyle name="Hipervínculo visitado" xfId="861" builtinId="9" hidden="1"/>
    <cellStyle name="Hipervínculo visitado" xfId="863" builtinId="9" hidden="1"/>
    <cellStyle name="Hipervínculo visitado" xfId="865" builtinId="9" hidden="1"/>
    <cellStyle name="Hipervínculo visitado" xfId="867" builtinId="9" hidden="1"/>
    <cellStyle name="Hipervínculo visitado" xfId="869" builtinId="9" hidden="1"/>
    <cellStyle name="Hipervínculo visitado" xfId="871" builtinId="9" hidden="1"/>
    <cellStyle name="Hipervínculo visitado" xfId="873" builtinId="9" hidden="1"/>
    <cellStyle name="Hipervínculo visitado" xfId="875" builtinId="9" hidden="1"/>
    <cellStyle name="Hipervínculo visitado" xfId="877" builtinId="9" hidden="1"/>
    <cellStyle name="Hipervínculo visitado" xfId="879" builtinId="9" hidden="1"/>
    <cellStyle name="Hipervínculo visitado" xfId="881" builtinId="9" hidden="1"/>
    <cellStyle name="Hipervínculo visitado" xfId="883" builtinId="9" hidden="1"/>
    <cellStyle name="Hipervínculo visitado" xfId="885" builtinId="9" hidden="1"/>
    <cellStyle name="Hipervínculo visitado" xfId="887" builtinId="9" hidden="1"/>
    <cellStyle name="Hipervínculo visitado" xfId="889" builtinId="9" hidden="1"/>
    <cellStyle name="Hipervínculo visitado" xfId="891" builtinId="9" hidden="1"/>
    <cellStyle name="Hipervínculo visitado" xfId="893" builtinId="9" hidden="1"/>
    <cellStyle name="Hipervínculo visitado" xfId="895" builtinId="9" hidden="1"/>
    <cellStyle name="Hipervínculo visitado" xfId="897" builtinId="9" hidden="1"/>
    <cellStyle name="Hipervínculo visitado" xfId="899" builtinId="9" hidden="1"/>
    <cellStyle name="Hipervínculo visitado" xfId="901" builtinId="9" hidden="1"/>
    <cellStyle name="Hipervínculo visitado" xfId="903" builtinId="9" hidden="1"/>
    <cellStyle name="Hipervínculo visitado" xfId="905" builtinId="9" hidden="1"/>
    <cellStyle name="Hipervínculo visitado" xfId="907" builtinId="9" hidden="1"/>
    <cellStyle name="Hipervínculo visitado" xfId="909" builtinId="9" hidden="1"/>
    <cellStyle name="Hipervínculo visitado" xfId="911" builtinId="9" hidden="1"/>
    <cellStyle name="Hipervínculo visitado" xfId="913" builtinId="9" hidden="1"/>
    <cellStyle name="Hipervínculo visitado" xfId="915" builtinId="9" hidden="1"/>
    <cellStyle name="Hipervínculo visitado" xfId="917" builtinId="9" hidden="1"/>
    <cellStyle name="Hipervínculo visitado" xfId="919" builtinId="9" hidden="1"/>
    <cellStyle name="Hipervínculo visitado" xfId="921" builtinId="9" hidden="1"/>
    <cellStyle name="Hipervínculo visitado" xfId="923" builtinId="9" hidden="1"/>
    <cellStyle name="Hipervínculo visitado" xfId="925" builtinId="9" hidden="1"/>
    <cellStyle name="Hipervínculo visitado" xfId="927" builtinId="9" hidden="1"/>
    <cellStyle name="Hipervínculo visitado" xfId="929" builtinId="9" hidden="1"/>
    <cellStyle name="Hipervínculo visitado" xfId="931" builtinId="9" hidden="1"/>
    <cellStyle name="Hipervínculo visitado" xfId="933" builtinId="9" hidden="1"/>
    <cellStyle name="Hipervínculo visitado" xfId="935" builtinId="9" hidden="1"/>
    <cellStyle name="Hipervínculo visitado" xfId="937" builtinId="9" hidden="1"/>
    <cellStyle name="Hipervínculo visitado" xfId="939" builtinId="9" hidden="1"/>
    <cellStyle name="Hipervínculo visitado" xfId="941" builtinId="9" hidden="1"/>
    <cellStyle name="Hipervínculo visitado" xfId="943" builtinId="9" hidden="1"/>
    <cellStyle name="Hipervínculo visitado" xfId="945" builtinId="9" hidden="1"/>
    <cellStyle name="Hipervínculo visitado" xfId="947" builtinId="9" hidden="1"/>
    <cellStyle name="Hipervínculo visitado" xfId="949" builtinId="9" hidden="1"/>
    <cellStyle name="Hipervínculo visitado" xfId="951" builtinId="9" hidden="1"/>
    <cellStyle name="Hipervínculo visitado" xfId="953" builtinId="9" hidden="1"/>
    <cellStyle name="Hipervínculo visitado" xfId="955" builtinId="9" hidden="1"/>
    <cellStyle name="Hipervínculo visitado" xfId="957" builtinId="9" hidden="1"/>
    <cellStyle name="Hipervínculo visitado" xfId="959" builtinId="9" hidden="1"/>
    <cellStyle name="Hipervínculo visitado" xfId="961" builtinId="9" hidden="1"/>
    <cellStyle name="Hipervínculo visitado" xfId="963" builtinId="9" hidden="1"/>
    <cellStyle name="Hipervínculo visitado" xfId="965" builtinId="9" hidden="1"/>
    <cellStyle name="Hipervínculo visitado" xfId="967" builtinId="9" hidden="1"/>
    <cellStyle name="Hipervínculo visitado" xfId="969" builtinId="9" hidden="1"/>
    <cellStyle name="Hipervínculo visitado" xfId="971" builtinId="9" hidden="1"/>
    <cellStyle name="Hipervínculo visitado" xfId="973" builtinId="9" hidden="1"/>
    <cellStyle name="Hipervínculo visitado" xfId="975" builtinId="9" hidden="1"/>
    <cellStyle name="Hipervínculo visitado" xfId="977" builtinId="9" hidden="1"/>
    <cellStyle name="Hipervínculo visitado" xfId="979" builtinId="9" hidden="1"/>
    <cellStyle name="Hipervínculo visitado" xfId="981" builtinId="9" hidden="1"/>
    <cellStyle name="Hipervínculo visitado" xfId="983" builtinId="9" hidden="1"/>
    <cellStyle name="Hipervínculo visitado" xfId="985" builtinId="9" hidden="1"/>
    <cellStyle name="Hipervínculo visitado" xfId="987" builtinId="9" hidden="1"/>
    <cellStyle name="Hipervínculo visitado" xfId="989" builtinId="9" hidden="1"/>
    <cellStyle name="Hipervínculo visitado" xfId="991" builtinId="9" hidden="1"/>
    <cellStyle name="Hipervínculo visitado" xfId="993" builtinId="9" hidden="1"/>
    <cellStyle name="Hipervínculo visitado" xfId="995" builtinId="9" hidden="1"/>
    <cellStyle name="Hipervínculo visitado" xfId="997" builtinId="9" hidden="1"/>
    <cellStyle name="Hipervínculo visitado" xfId="999" builtinId="9" hidden="1"/>
    <cellStyle name="Hipervínculo visitado" xfId="1001" builtinId="9" hidden="1"/>
    <cellStyle name="Hipervínculo visitado" xfId="1003" builtinId="9" hidden="1"/>
    <cellStyle name="Hipervínculo visitado" xfId="1005" builtinId="9" hidden="1"/>
    <cellStyle name="Hipervínculo visitado" xfId="1007" builtinId="9" hidden="1"/>
    <cellStyle name="Hipervínculo visitado" xfId="1009" builtinId="9" hidden="1"/>
    <cellStyle name="Hipervínculo visitado" xfId="1011" builtinId="9" hidden="1"/>
    <cellStyle name="Hipervínculo visitado" xfId="1013" builtinId="9" hidden="1"/>
    <cellStyle name="Hipervínculo visitado" xfId="1015" builtinId="9" hidden="1"/>
    <cellStyle name="Hipervínculo visitado" xfId="1017" builtinId="9" hidden="1"/>
    <cellStyle name="Hipervínculo visitado" xfId="1019" builtinId="9" hidden="1"/>
    <cellStyle name="Hipervínculo visitado" xfId="1021" builtinId="9" hidden="1"/>
    <cellStyle name="Hipervínculo visitado" xfId="1023" builtinId="9" hidden="1"/>
    <cellStyle name="Hipervínculo visitado" xfId="1025" builtinId="9" hidden="1"/>
    <cellStyle name="Hipervínculo visitado" xfId="1027" builtinId="9" hidden="1"/>
    <cellStyle name="Hipervínculo visitado" xfId="1029" builtinId="9" hidden="1"/>
    <cellStyle name="Hipervínculo visitado" xfId="1031" builtinId="9" hidden="1"/>
    <cellStyle name="Hipervínculo visitado" xfId="1033" builtinId="9" hidden="1"/>
    <cellStyle name="Hipervínculo visitado" xfId="1035" builtinId="9" hidden="1"/>
    <cellStyle name="Hipervínculo visitado" xfId="1037" builtinId="9" hidden="1"/>
    <cellStyle name="Hipervínculo visitado" xfId="1039" builtinId="9" hidden="1"/>
    <cellStyle name="Hipervínculo visitado" xfId="1041" builtinId="9" hidden="1"/>
    <cellStyle name="Hipervínculo visitado" xfId="1043" builtinId="9" hidden="1"/>
    <cellStyle name="Hipervínculo visitado" xfId="1045" builtinId="9" hidden="1"/>
    <cellStyle name="Hipervínculo visitado" xfId="1047" builtinId="9" hidden="1"/>
    <cellStyle name="Hipervínculo visitado" xfId="1049" builtinId="9" hidden="1"/>
    <cellStyle name="Hipervínculo visitado" xfId="1051" builtinId="9" hidden="1"/>
    <cellStyle name="Hipervínculo visitado" xfId="1053" builtinId="9" hidden="1"/>
    <cellStyle name="Hipervínculo visitado" xfId="1055" builtinId="9" hidden="1"/>
    <cellStyle name="Hipervínculo visitado" xfId="1057" builtinId="9" hidden="1"/>
    <cellStyle name="Hipervínculo visitado" xfId="1059" builtinId="9" hidden="1"/>
    <cellStyle name="Hipervínculo visitado" xfId="1061" builtinId="9" hidden="1"/>
    <cellStyle name="Hipervínculo visitado" xfId="1063" builtinId="9" hidden="1"/>
    <cellStyle name="Hipervínculo visitado" xfId="1065" builtinId="9" hidden="1"/>
    <cellStyle name="Hipervínculo visitado" xfId="1067" builtinId="9" hidden="1"/>
    <cellStyle name="Hipervínculo visitado" xfId="1069" builtinId="9" hidden="1"/>
    <cellStyle name="Hipervínculo visitado" xfId="1071" builtinId="9" hidden="1"/>
    <cellStyle name="Hipervínculo visitado" xfId="1073" builtinId="9" hidden="1"/>
    <cellStyle name="Hipervínculo visitado" xfId="1075" builtinId="9" hidden="1"/>
    <cellStyle name="Hipervínculo visitado" xfId="1077" builtinId="9" hidden="1"/>
    <cellStyle name="Hipervínculo visitado" xfId="1079" builtinId="9" hidden="1"/>
    <cellStyle name="Hipervínculo visitado" xfId="1081" builtinId="9" hidden="1"/>
    <cellStyle name="Hipervínculo visitado" xfId="1083" builtinId="9" hidden="1"/>
    <cellStyle name="Hipervínculo visitado" xfId="1085" builtinId="9" hidden="1"/>
    <cellStyle name="Hipervínculo visitado" xfId="1087" builtinId="9" hidden="1"/>
    <cellStyle name="Hipervínculo visitado" xfId="1089" builtinId="9" hidden="1"/>
    <cellStyle name="Hipervínculo visitado" xfId="1091" builtinId="9" hidden="1"/>
    <cellStyle name="Hipervínculo visitado" xfId="1093" builtinId="9" hidden="1"/>
    <cellStyle name="Hipervínculo visitado" xfId="1095" builtinId="9" hidden="1"/>
    <cellStyle name="Hipervínculo visitado" xfId="1097" builtinId="9" hidden="1"/>
    <cellStyle name="Hipervínculo visitado" xfId="1099" builtinId="9" hidden="1"/>
    <cellStyle name="Hipervínculo visitado" xfId="1101" builtinId="9" hidden="1"/>
    <cellStyle name="Hipervínculo visitado" xfId="1103" builtinId="9" hidden="1"/>
    <cellStyle name="Hipervínculo visitado" xfId="1105" builtinId="9" hidden="1"/>
    <cellStyle name="Hipervínculo visitado" xfId="1107" builtinId="9" hidden="1"/>
    <cellStyle name="Hipervínculo visitado" xfId="1109" builtinId="9" hidden="1"/>
    <cellStyle name="Hipervínculo visitado" xfId="1111" builtinId="9" hidden="1"/>
    <cellStyle name="Hipervínculo visitado" xfId="1113" builtinId="9" hidden="1"/>
    <cellStyle name="Hipervínculo visitado" xfId="1115" builtinId="9" hidden="1"/>
    <cellStyle name="Hipervínculo visitado" xfId="1117" builtinId="9" hidden="1"/>
    <cellStyle name="Hipervínculo visitado" xfId="1119" builtinId="9" hidden="1"/>
    <cellStyle name="Hipervínculo visitado" xfId="1121" builtinId="9" hidden="1"/>
    <cellStyle name="Hipervínculo visitado" xfId="1123" builtinId="9" hidden="1"/>
    <cellStyle name="Hipervínculo visitado" xfId="1125" builtinId="9" hidden="1"/>
    <cellStyle name="Hipervínculo visitado" xfId="1127" builtinId="9" hidden="1"/>
    <cellStyle name="Hipervínculo visitado" xfId="1129" builtinId="9" hidden="1"/>
    <cellStyle name="Hipervínculo visitado" xfId="1131" builtinId="9" hidden="1"/>
    <cellStyle name="Hipervínculo visitado" xfId="1133" builtinId="9" hidden="1"/>
    <cellStyle name="Hipervínculo visitado" xfId="1135" builtinId="9" hidden="1"/>
    <cellStyle name="Hipervínculo visitado" xfId="1137" builtinId="9" hidden="1"/>
    <cellStyle name="Hipervínculo visitado" xfId="1139" builtinId="9" hidden="1"/>
    <cellStyle name="Hipervínculo visitado" xfId="1141" builtinId="9" hidden="1"/>
    <cellStyle name="Hipervínculo visitado" xfId="1143" builtinId="9" hidden="1"/>
    <cellStyle name="Hipervínculo visitado" xfId="1145" builtinId="9" hidden="1"/>
    <cellStyle name="Hipervínculo visitado" xfId="1147" builtinId="9" hidden="1"/>
    <cellStyle name="Hipervínculo visitado" xfId="1149" builtinId="9" hidden="1"/>
    <cellStyle name="Hipervínculo visitado" xfId="1151" builtinId="9" hidden="1"/>
    <cellStyle name="Hipervínculo visitado" xfId="1153" builtinId="9" hidden="1"/>
    <cellStyle name="Hipervínculo visitado" xfId="1155" builtinId="9" hidden="1"/>
    <cellStyle name="Hipervínculo visitado" xfId="1157" builtinId="9" hidden="1"/>
    <cellStyle name="Hipervínculo visitado" xfId="1159" builtinId="9" hidden="1"/>
    <cellStyle name="Hipervínculo visitado" xfId="1161" builtinId="9" hidden="1"/>
    <cellStyle name="Hipervínculo visitado" xfId="1163" builtinId="9" hidden="1"/>
    <cellStyle name="Hipervínculo visitado" xfId="1165" builtinId="9" hidden="1"/>
    <cellStyle name="Hipervínculo visitado" xfId="1167" builtinId="9" hidden="1"/>
    <cellStyle name="Hipervínculo visitado" xfId="1169" builtinId="9" hidden="1"/>
    <cellStyle name="Hipervínculo visitado" xfId="1171" builtinId="9" hidden="1"/>
    <cellStyle name="Hipervínculo visitado" xfId="1173" builtinId="9" hidden="1"/>
    <cellStyle name="Hipervínculo visitado" xfId="1175" builtinId="9" hidden="1"/>
    <cellStyle name="Hipervínculo visitado" xfId="1177" builtinId="9" hidden="1"/>
    <cellStyle name="Hipervínculo visitado" xfId="1179" builtinId="9" hidden="1"/>
    <cellStyle name="Hipervínculo visitado" xfId="1181" builtinId="9" hidden="1"/>
    <cellStyle name="Hipervínculo visitado" xfId="1183" builtinId="9" hidden="1"/>
    <cellStyle name="Hipervínculo visitado" xfId="1185" builtinId="9" hidden="1"/>
    <cellStyle name="Hipervínculo visitado" xfId="1187" builtinId="9" hidden="1"/>
    <cellStyle name="Hipervínculo visitado" xfId="1189" builtinId="9" hidden="1"/>
    <cellStyle name="Hipervínculo visitado" xfId="1191" builtinId="9" hidden="1"/>
    <cellStyle name="Hipervínculo visitado" xfId="1193" builtinId="9" hidden="1"/>
    <cellStyle name="Hipervínculo visitado" xfId="1195" builtinId="9" hidden="1"/>
    <cellStyle name="Hipervínculo visitado" xfId="1197" builtinId="9" hidden="1"/>
    <cellStyle name="Hipervínculo visitado" xfId="1199" builtinId="9" hidden="1"/>
    <cellStyle name="Hipervínculo visitado" xfId="1201" builtinId="9" hidden="1"/>
    <cellStyle name="Hipervínculo visitado" xfId="1203" builtinId="9" hidden="1"/>
    <cellStyle name="Hipervínculo visitado" xfId="1205" builtinId="9" hidden="1"/>
    <cellStyle name="Hipervínculo visitado" xfId="1207" builtinId="9" hidden="1"/>
    <cellStyle name="Hipervínculo visitado" xfId="1209" builtinId="9" hidden="1"/>
    <cellStyle name="Hipervínculo visitado" xfId="1211" builtinId="9" hidden="1"/>
    <cellStyle name="Hipervínculo visitado" xfId="1213" builtinId="9" hidden="1"/>
    <cellStyle name="Hipervínculo visitado" xfId="1215" builtinId="9" hidden="1"/>
    <cellStyle name="Hipervínculo visitado" xfId="1217" builtinId="9" hidden="1"/>
    <cellStyle name="Hipervínculo visitado" xfId="1219" builtinId="9" hidden="1"/>
    <cellStyle name="Hipervínculo visitado" xfId="1221" builtinId="9" hidden="1"/>
    <cellStyle name="Hipervínculo visitado" xfId="1223" builtinId="9" hidden="1"/>
    <cellStyle name="Hipervínculo visitado" xfId="1225" builtinId="9" hidden="1"/>
    <cellStyle name="Hipervínculo visitado" xfId="1227" builtinId="9" hidden="1"/>
    <cellStyle name="Hipervínculo visitado" xfId="1229" builtinId="9" hidden="1"/>
    <cellStyle name="Hipervínculo visitado" xfId="1231" builtinId="9" hidden="1"/>
    <cellStyle name="Hipervínculo visitado" xfId="1233" builtinId="9" hidden="1"/>
    <cellStyle name="Hipervínculo visitado" xfId="1235" builtinId="9" hidden="1"/>
    <cellStyle name="Hipervínculo visitado" xfId="1237" builtinId="9" hidden="1"/>
    <cellStyle name="Hipervínculo visitado" xfId="1239" builtinId="9" hidden="1"/>
    <cellStyle name="Hipervínculo visitado" xfId="1241" builtinId="9" hidden="1"/>
    <cellStyle name="Hipervínculo visitado" xfId="1243" builtinId="9" hidden="1"/>
    <cellStyle name="Hipervínculo visitado" xfId="1245" builtinId="9" hidden="1"/>
    <cellStyle name="Hipervínculo visitado" xfId="1247" builtinId="9" hidden="1"/>
    <cellStyle name="Hipervínculo visitado" xfId="1249" builtinId="9" hidden="1"/>
    <cellStyle name="Hipervínculo visitado" xfId="1251" builtinId="9" hidden="1"/>
    <cellStyle name="Hipervínculo visitado" xfId="1253" builtinId="9" hidden="1"/>
    <cellStyle name="Hipervínculo visitado" xfId="1255" builtinId="9" hidden="1"/>
    <cellStyle name="Hipervínculo visitado" xfId="1257" builtinId="9" hidden="1"/>
    <cellStyle name="Hipervínculo visitado" xfId="1259" builtinId="9" hidden="1"/>
    <cellStyle name="Hipervínculo visitado" xfId="1261" builtinId="9" hidden="1"/>
    <cellStyle name="Hipervínculo visitado" xfId="1263" builtinId="9" hidden="1"/>
    <cellStyle name="Hipervínculo visitado" xfId="1265" builtinId="9" hidden="1"/>
    <cellStyle name="Hipervínculo visitado" xfId="1267" builtinId="9" hidden="1"/>
    <cellStyle name="Hipervínculo visitado" xfId="1269" builtinId="9" hidden="1"/>
    <cellStyle name="Hipervínculo visitado" xfId="1271" builtinId="9" hidden="1"/>
    <cellStyle name="Hipervínculo visitado" xfId="1273" builtinId="9" hidden="1"/>
    <cellStyle name="Hipervínculo visitado" xfId="1275" builtinId="9" hidden="1"/>
    <cellStyle name="Hipervínculo visitado" xfId="1277" builtinId="9" hidden="1"/>
    <cellStyle name="Hipervínculo visitado" xfId="1279" builtinId="9" hidden="1"/>
    <cellStyle name="Hipervínculo visitado" xfId="1281" builtinId="9" hidden="1"/>
    <cellStyle name="Hipervínculo visitado" xfId="1283" builtinId="9" hidden="1"/>
    <cellStyle name="Hipervínculo visitado" xfId="1285" builtinId="9" hidden="1"/>
    <cellStyle name="Hipervínculo visitado" xfId="1287" builtinId="9" hidden="1"/>
    <cellStyle name="Hipervínculo visitado" xfId="1289" builtinId="9" hidden="1"/>
    <cellStyle name="Hipervínculo visitado" xfId="1291" builtinId="9" hidden="1"/>
    <cellStyle name="Hipervínculo visitado" xfId="1293" builtinId="9" hidden="1"/>
    <cellStyle name="Hipervínculo visitado" xfId="1295" builtinId="9" hidden="1"/>
    <cellStyle name="Hipervínculo visitado" xfId="1297" builtinId="9" hidden="1"/>
    <cellStyle name="Hipervínculo visitado" xfId="1299" builtinId="9" hidden="1"/>
    <cellStyle name="Hipervínculo visitado" xfId="1301" builtinId="9" hidden="1"/>
    <cellStyle name="Hipervínculo visitado" xfId="1303" builtinId="9" hidden="1"/>
    <cellStyle name="Hipervínculo visitado" xfId="1305" builtinId="9" hidden="1"/>
    <cellStyle name="Hipervínculo visitado" xfId="1307" builtinId="9" hidden="1"/>
    <cellStyle name="Hipervínculo visitado" xfId="1309" builtinId="9" hidden="1"/>
    <cellStyle name="Hipervínculo visitado" xfId="1311" builtinId="9" hidden="1"/>
    <cellStyle name="Hipervínculo visitado" xfId="1313" builtinId="9" hidden="1"/>
    <cellStyle name="Hipervínculo visitado" xfId="1315" builtinId="9" hidden="1"/>
    <cellStyle name="Hipervínculo visitado" xfId="1317" builtinId="9" hidden="1"/>
    <cellStyle name="Hipervínculo visitado" xfId="1319" builtinId="9" hidden="1"/>
    <cellStyle name="Hipervínculo visitado" xfId="1321" builtinId="9" hidden="1"/>
    <cellStyle name="Hipervínculo visitado" xfId="1323" builtinId="9" hidden="1"/>
    <cellStyle name="Hipervínculo visitado" xfId="1325" builtinId="9" hidden="1"/>
    <cellStyle name="Hipervínculo visitado" xfId="1327" builtinId="9" hidden="1"/>
    <cellStyle name="Hipervínculo visitado" xfId="1329" builtinId="9" hidden="1"/>
    <cellStyle name="Hipervínculo visitado" xfId="1331" builtinId="9" hidden="1"/>
    <cellStyle name="Hipervínculo visitado" xfId="1333" builtinId="9" hidden="1"/>
    <cellStyle name="Hipervínculo visitado" xfId="1335" builtinId="9" hidden="1"/>
    <cellStyle name="Hipervínculo visitado" xfId="1337" builtinId="9" hidden="1"/>
    <cellStyle name="Hipervínculo visitado" xfId="1339" builtinId="9" hidden="1"/>
    <cellStyle name="Hipervínculo visitado" xfId="1341" builtinId="9" hidden="1"/>
    <cellStyle name="Hipervínculo visitado" xfId="1343" builtinId="9" hidden="1"/>
    <cellStyle name="Hipervínculo visitado" xfId="1345" builtinId="9" hidden="1"/>
    <cellStyle name="Hipervínculo visitado" xfId="1347" builtinId="9" hidden="1"/>
    <cellStyle name="Hipervínculo visitado" xfId="1349" builtinId="9" hidden="1"/>
    <cellStyle name="Hipervínculo visitado" xfId="1351" builtinId="9" hidden="1"/>
    <cellStyle name="Hipervínculo visitado" xfId="1353" builtinId="9" hidden="1"/>
    <cellStyle name="Hipervínculo visitado" xfId="1355" builtinId="9" hidden="1"/>
    <cellStyle name="Hipervínculo visitado" xfId="1357" builtinId="9" hidden="1"/>
    <cellStyle name="Hipervínculo visitado" xfId="1359" builtinId="9" hidden="1"/>
    <cellStyle name="Hipervínculo visitado" xfId="1361" builtinId="9" hidden="1"/>
    <cellStyle name="Hipervínculo visitado" xfId="1363" builtinId="9" hidden="1"/>
    <cellStyle name="Hipervínculo visitado" xfId="1365" builtinId="9" hidden="1"/>
    <cellStyle name="Hipervínculo visitado" xfId="1367" builtinId="9" hidden="1"/>
    <cellStyle name="Hipervínculo visitado" xfId="1369" builtinId="9" hidden="1"/>
    <cellStyle name="Hipervínculo visitado" xfId="1371" builtinId="9" hidden="1"/>
    <cellStyle name="Hipervínculo visitado" xfId="1373" builtinId="9" hidden="1"/>
    <cellStyle name="Hipervínculo visitado" xfId="1375" builtinId="9" hidden="1"/>
    <cellStyle name="Hipervínculo visitado" xfId="1377" builtinId="9" hidden="1"/>
    <cellStyle name="Hipervínculo visitado" xfId="1379" builtinId="9" hidden="1"/>
    <cellStyle name="Hipervínculo visitado" xfId="1381" builtinId="9" hidden="1"/>
    <cellStyle name="Hipervínculo visitado" xfId="1383" builtinId="9" hidden="1"/>
    <cellStyle name="Hipervínculo visitado" xfId="1385" builtinId="9" hidden="1"/>
    <cellStyle name="Hipervínculo visitado" xfId="1387" builtinId="9" hidden="1"/>
    <cellStyle name="Hipervínculo visitado" xfId="1389" builtinId="9" hidden="1"/>
    <cellStyle name="Hipervínculo visitado" xfId="1391" builtinId="9" hidden="1"/>
    <cellStyle name="Hipervínculo visitado" xfId="1393" builtinId="9" hidden="1"/>
    <cellStyle name="Hipervínculo visitado" xfId="1395" builtinId="9" hidden="1"/>
    <cellStyle name="Hipervínculo visitado" xfId="1397" builtinId="9" hidden="1"/>
    <cellStyle name="Hipervínculo visitado" xfId="1399" builtinId="9" hidden="1"/>
    <cellStyle name="Hipervínculo visitado" xfId="1401" builtinId="9" hidden="1"/>
    <cellStyle name="Hipervínculo visitado" xfId="1403" builtinId="9" hidden="1"/>
    <cellStyle name="Hipervínculo visitado" xfId="1405" builtinId="9" hidden="1"/>
    <cellStyle name="Hipervínculo visitado" xfId="1407" builtinId="9" hidden="1"/>
    <cellStyle name="Hipervínculo visitado" xfId="1409" builtinId="9" hidden="1"/>
    <cellStyle name="Hipervínculo visitado" xfId="1411" builtinId="9" hidden="1"/>
    <cellStyle name="Hipervínculo visitado" xfId="1413" builtinId="9" hidden="1"/>
    <cellStyle name="Hipervínculo visitado" xfId="1415" builtinId="9" hidden="1"/>
    <cellStyle name="Hipervínculo visitado" xfId="1417" builtinId="9" hidden="1"/>
    <cellStyle name="Hipervínculo visitado" xfId="1419" builtinId="9" hidden="1"/>
    <cellStyle name="Hipervínculo visitado" xfId="1421" builtinId="9" hidden="1"/>
    <cellStyle name="Hipervínculo visitado" xfId="1423" builtinId="9" hidden="1"/>
    <cellStyle name="Hipervínculo visitado" xfId="1425" builtinId="9" hidden="1"/>
    <cellStyle name="Hipervínculo visitado" xfId="1427" builtinId="9" hidden="1"/>
    <cellStyle name="Hipervínculo visitado" xfId="1429" builtinId="9" hidden="1"/>
    <cellStyle name="Hipervínculo visitado" xfId="1431" builtinId="9" hidden="1"/>
    <cellStyle name="Hipervínculo visitado" xfId="1433" builtinId="9" hidden="1"/>
    <cellStyle name="Hipervínculo visitado" xfId="1435" builtinId="9" hidden="1"/>
    <cellStyle name="Hipervínculo visitado" xfId="1437" builtinId="9" hidden="1"/>
    <cellStyle name="Hipervínculo visitado" xfId="1439" builtinId="9" hidden="1"/>
    <cellStyle name="Hipervínculo visitado" xfId="1441" builtinId="9" hidden="1"/>
    <cellStyle name="Hipervínculo visitado" xfId="1443" builtinId="9" hidden="1"/>
    <cellStyle name="Hipervínculo visitado" xfId="1445" builtinId="9" hidden="1"/>
    <cellStyle name="Hipervínculo visitado" xfId="1447" builtinId="9" hidden="1"/>
    <cellStyle name="Hipervínculo visitado" xfId="1449" builtinId="9" hidden="1"/>
    <cellStyle name="Hipervínculo visitado" xfId="1451" builtinId="9" hidden="1"/>
    <cellStyle name="Hipervínculo visitado" xfId="1453" builtinId="9" hidden="1"/>
    <cellStyle name="Hipervínculo visitado" xfId="1455" builtinId="9" hidden="1"/>
    <cellStyle name="Hipervínculo visitado" xfId="1457" builtinId="9" hidden="1"/>
    <cellStyle name="Hipervínculo visitado" xfId="1459" builtinId="9" hidden="1"/>
    <cellStyle name="Hipervínculo visitado" xfId="1461" builtinId="9" hidden="1"/>
    <cellStyle name="Hipervínculo visitado" xfId="1463" builtinId="9" hidden="1"/>
    <cellStyle name="Hipervínculo visitado" xfId="1465" builtinId="9" hidden="1"/>
    <cellStyle name="Hipervínculo visitado" xfId="1467" builtinId="9" hidden="1"/>
    <cellStyle name="Hipervínculo visitado" xfId="1469" builtinId="9" hidden="1"/>
    <cellStyle name="Hipervínculo visitado" xfId="1471" builtinId="9" hidden="1"/>
    <cellStyle name="Hipervínculo visitado" xfId="1473" builtinId="9" hidden="1"/>
    <cellStyle name="Hipervínculo visitado" xfId="1475" builtinId="9" hidden="1"/>
    <cellStyle name="Hipervínculo visitado" xfId="1477" builtinId="9" hidden="1"/>
    <cellStyle name="Hipervínculo visitado" xfId="1479" builtinId="9" hidden="1"/>
    <cellStyle name="Hipervínculo visitado" xfId="1481" builtinId="9" hidden="1"/>
    <cellStyle name="Hipervínculo visitado" xfId="1483" builtinId="9" hidden="1"/>
    <cellStyle name="Hipervínculo visitado" xfId="1485" builtinId="9" hidden="1"/>
    <cellStyle name="Hipervínculo visitado" xfId="1487" builtinId="9" hidden="1"/>
    <cellStyle name="Hipervínculo visitado" xfId="1489" builtinId="9" hidden="1"/>
    <cellStyle name="Hipervínculo visitado" xfId="1491" builtinId="9" hidden="1"/>
    <cellStyle name="Hipervínculo visitado" xfId="1493" builtinId="9" hidden="1"/>
    <cellStyle name="Hipervínculo visitado" xfId="1494" builtinId="9" hidden="1"/>
    <cellStyle name="Hipervínculo visitado" xfId="1495" builtinId="9" hidden="1"/>
    <cellStyle name="Hipervínculo visitado" xfId="1496" builtinId="9" hidden="1"/>
    <cellStyle name="Hipervínculo visitado" xfId="1497" builtinId="9" hidden="1"/>
    <cellStyle name="Hipervínculo visitado" xfId="1498" builtinId="9" hidden="1"/>
    <cellStyle name="Hipervínculo visitado" xfId="1499" builtinId="9" hidden="1"/>
    <cellStyle name="Hipervínculo visitado" xfId="1500" builtinId="9" hidden="1"/>
    <cellStyle name="Hipervínculo visitado" xfId="1501" builtinId="9" hidden="1"/>
    <cellStyle name="Hipervínculo visitado" xfId="1502" builtinId="9" hidden="1"/>
    <cellStyle name="Hipervínculo visitado" xfId="1503" builtinId="9" hidden="1"/>
    <cellStyle name="Hipervínculo visitado" xfId="1504" builtinId="9" hidden="1"/>
    <cellStyle name="Hipervínculo visitado" xfId="1505" builtinId="9" hidden="1"/>
    <cellStyle name="Hipervínculo visitado" xfId="1506" builtinId="9" hidden="1"/>
    <cellStyle name="Hipervínculo visitado" xfId="1507" builtinId="9" hidden="1"/>
    <cellStyle name="Hipervínculo visitado" xfId="1508" builtinId="9" hidden="1"/>
    <cellStyle name="Hipervínculo visitado" xfId="1509" builtinId="9" hidden="1"/>
    <cellStyle name="Hipervínculo visitado" xfId="1510" builtinId="9" hidden="1"/>
    <cellStyle name="Hipervínculo visitado" xfId="1511" builtinId="9" hidden="1"/>
    <cellStyle name="Hipervínculo visitado" xfId="1512" builtinId="9" hidden="1"/>
    <cellStyle name="Hipervínculo visitado" xfId="1513" builtinId="9" hidden="1"/>
    <cellStyle name="Normal" xfId="0" builtinId="0"/>
    <cellStyle name="Normal 2" xfId="643" xr:uid="{00000000-0005-0000-0000-0000E9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ZS1055"/>
  <sheetViews>
    <sheetView showGridLines="0" tabSelected="1" topLeftCell="F1" zoomScale="66" zoomScaleNormal="66" zoomScalePageLayoutView="25" workbookViewId="0">
      <pane ySplit="4" topLeftCell="A5" activePane="bottomLeft" state="frozen"/>
      <selection activeCell="A2" sqref="A2"/>
      <selection pane="bottomLeft" activeCell="I2" sqref="I2:I4"/>
    </sheetView>
  </sheetViews>
  <sheetFormatPr baseColWidth="10" defaultColWidth="11.33203125" defaultRowHeight="15" customHeight="1" x14ac:dyDescent="0.3"/>
  <cols>
    <col min="1" max="1" width="16" style="1" customWidth="1"/>
    <col min="2" max="2" width="19.44140625" style="1" customWidth="1"/>
    <col min="3" max="3" width="14.88671875" style="1" customWidth="1"/>
    <col min="4" max="4" width="20.5546875" style="1" customWidth="1"/>
    <col min="5" max="5" width="40.33203125" style="8" customWidth="1"/>
    <col min="6" max="6" width="27.44140625" style="159" customWidth="1"/>
    <col min="7" max="7" width="27.88671875" style="159" customWidth="1"/>
    <col min="8" max="8" width="18.5546875" style="159" customWidth="1"/>
    <col min="9" max="9" width="17.44140625" style="159" customWidth="1"/>
    <col min="10" max="10" width="56.33203125" style="157" customWidth="1"/>
    <col min="11" max="11" width="17.6640625" style="160" customWidth="1"/>
    <col min="12" max="12" width="30" style="60" customWidth="1"/>
    <col min="13" max="13" width="20.33203125" style="1" hidden="1" customWidth="1"/>
    <col min="14" max="14" width="49" style="1" hidden="1" customWidth="1"/>
    <col min="15" max="15" width="17.5546875" style="1" customWidth="1"/>
    <col min="16" max="16" width="18.33203125" style="1" hidden="1" customWidth="1"/>
    <col min="17" max="17" width="11.33203125" style="1" hidden="1" customWidth="1"/>
    <col min="18" max="18" width="17" style="1" customWidth="1"/>
    <col min="19" max="19" width="18.109375" style="1" hidden="1" customWidth="1"/>
    <col min="20" max="20" width="17.109375" style="1" hidden="1" customWidth="1"/>
    <col min="21" max="21" width="17.6640625" style="1" customWidth="1"/>
    <col min="22" max="22" width="17" style="1" hidden="1" customWidth="1"/>
    <col min="23" max="23" width="11.33203125" style="1" hidden="1" customWidth="1"/>
    <col min="24" max="24" width="17.109375" style="1" customWidth="1"/>
    <col min="25" max="25" width="14.88671875" style="1" hidden="1" customWidth="1"/>
    <col min="26" max="26" width="11.33203125" style="1" hidden="1" customWidth="1"/>
    <col min="27" max="27" width="17.6640625" style="1" customWidth="1"/>
    <col min="28" max="28" width="14.109375" style="1" hidden="1" customWidth="1"/>
    <col min="29" max="29" width="11.33203125" style="1" hidden="1" customWidth="1"/>
    <col min="30" max="30" width="17.5546875" style="1" customWidth="1"/>
    <col min="31" max="31" width="18.5546875" style="1" hidden="1" customWidth="1"/>
    <col min="32" max="32" width="11.33203125" style="1" hidden="1" customWidth="1"/>
    <col min="33" max="33" width="17.109375" style="1" customWidth="1"/>
    <col min="34" max="34" width="15.109375" style="1" hidden="1" customWidth="1"/>
    <col min="35" max="35" width="11.33203125" style="1" hidden="1" customWidth="1"/>
    <col min="36" max="36" width="13" style="1" customWidth="1"/>
    <col min="37" max="37" width="15" style="1" hidden="1" customWidth="1"/>
    <col min="38" max="38" width="11.33203125" style="1" hidden="1" customWidth="1"/>
    <col min="39" max="39" width="14.6640625" style="1" customWidth="1"/>
    <col min="40" max="40" width="17.109375" style="1" hidden="1" customWidth="1"/>
    <col min="41" max="41" width="0" style="1" hidden="1" customWidth="1"/>
    <col min="42" max="42" width="16.33203125" style="1" customWidth="1"/>
    <col min="43" max="43" width="16.33203125" style="1" hidden="1" customWidth="1"/>
    <col min="44" max="44" width="17.109375" style="1" hidden="1" customWidth="1"/>
    <col min="45" max="16384" width="11.33203125" style="1"/>
  </cols>
  <sheetData>
    <row r="1" spans="1:44" ht="37.5" customHeight="1" x14ac:dyDescent="0.25">
      <c r="A1" s="387" t="s">
        <v>196</v>
      </c>
      <c r="B1" s="388"/>
      <c r="C1" s="325" t="s">
        <v>0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</row>
    <row r="2" spans="1:44" ht="39.950000000000003" customHeight="1" thickBot="1" x14ac:dyDescent="0.25">
      <c r="A2" s="389" t="s">
        <v>1</v>
      </c>
      <c r="B2" s="392" t="s">
        <v>2</v>
      </c>
      <c r="C2" s="395" t="s">
        <v>3</v>
      </c>
      <c r="D2" s="408" t="s">
        <v>251</v>
      </c>
      <c r="E2" s="397" t="s">
        <v>252</v>
      </c>
      <c r="F2" s="399" t="s">
        <v>4</v>
      </c>
      <c r="G2" s="401" t="s">
        <v>61</v>
      </c>
      <c r="H2" s="401" t="s">
        <v>62</v>
      </c>
      <c r="I2" s="401" t="s">
        <v>256</v>
      </c>
      <c r="J2" s="401" t="s">
        <v>5</v>
      </c>
      <c r="K2" s="401" t="s">
        <v>197</v>
      </c>
      <c r="L2" s="406" t="s">
        <v>63</v>
      </c>
      <c r="M2" s="450"/>
      <c r="N2" s="450"/>
      <c r="O2" s="264" t="s">
        <v>299</v>
      </c>
      <c r="P2" s="265"/>
      <c r="Q2" s="265"/>
      <c r="R2" s="265"/>
      <c r="S2" s="265"/>
      <c r="T2" s="265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5"/>
      <c r="AQ2" s="265"/>
      <c r="AR2" s="267"/>
    </row>
    <row r="3" spans="1:44" ht="50.1" customHeight="1" x14ac:dyDescent="0.2">
      <c r="A3" s="390"/>
      <c r="B3" s="393"/>
      <c r="C3" s="396"/>
      <c r="D3" s="409"/>
      <c r="E3" s="398"/>
      <c r="F3" s="400"/>
      <c r="G3" s="402"/>
      <c r="H3" s="402"/>
      <c r="I3" s="402"/>
      <c r="J3" s="402"/>
      <c r="K3" s="402"/>
      <c r="L3" s="407"/>
      <c r="M3" s="448" t="s">
        <v>284</v>
      </c>
      <c r="N3" s="448" t="s">
        <v>283</v>
      </c>
      <c r="O3" s="268" t="s">
        <v>53</v>
      </c>
      <c r="P3" s="269"/>
      <c r="Q3" s="270"/>
      <c r="R3" s="268" t="s">
        <v>54</v>
      </c>
      <c r="S3" s="269"/>
      <c r="T3" s="270"/>
      <c r="U3" s="268" t="s">
        <v>55</v>
      </c>
      <c r="V3" s="269"/>
      <c r="W3" s="270"/>
      <c r="X3" s="268" t="s">
        <v>56</v>
      </c>
      <c r="Y3" s="269"/>
      <c r="Z3" s="270"/>
      <c r="AA3" s="268" t="s">
        <v>300</v>
      </c>
      <c r="AB3" s="269"/>
      <c r="AC3" s="270"/>
      <c r="AD3" s="268" t="s">
        <v>301</v>
      </c>
      <c r="AE3" s="269"/>
      <c r="AF3" s="270"/>
      <c r="AG3" s="268" t="s">
        <v>302</v>
      </c>
      <c r="AH3" s="269"/>
      <c r="AI3" s="270"/>
      <c r="AJ3" s="268" t="s">
        <v>57</v>
      </c>
      <c r="AK3" s="269"/>
      <c r="AL3" s="270"/>
      <c r="AM3" s="268" t="s">
        <v>58</v>
      </c>
      <c r="AN3" s="269"/>
      <c r="AO3" s="269"/>
      <c r="AP3" s="271" t="s">
        <v>303</v>
      </c>
      <c r="AQ3" s="273" t="s">
        <v>304</v>
      </c>
      <c r="AR3" s="275" t="s">
        <v>305</v>
      </c>
    </row>
    <row r="4" spans="1:44" ht="74.099999999999994" customHeight="1" thickBot="1" x14ac:dyDescent="0.25">
      <c r="A4" s="391"/>
      <c r="B4" s="394"/>
      <c r="C4" s="396"/>
      <c r="D4" s="409"/>
      <c r="E4" s="398"/>
      <c r="F4" s="400"/>
      <c r="G4" s="402"/>
      <c r="H4" s="402"/>
      <c r="I4" s="402"/>
      <c r="J4" s="402"/>
      <c r="K4" s="402"/>
      <c r="L4" s="407"/>
      <c r="M4" s="449"/>
      <c r="N4" s="449"/>
      <c r="O4" s="78" t="s">
        <v>306</v>
      </c>
      <c r="P4" s="79" t="s">
        <v>307</v>
      </c>
      <c r="Q4" s="80" t="s">
        <v>308</v>
      </c>
      <c r="R4" s="78" t="s">
        <v>306</v>
      </c>
      <c r="S4" s="79" t="s">
        <v>307</v>
      </c>
      <c r="T4" s="81" t="s">
        <v>308</v>
      </c>
      <c r="U4" s="78" t="s">
        <v>306</v>
      </c>
      <c r="V4" s="79" t="s">
        <v>307</v>
      </c>
      <c r="W4" s="81" t="s">
        <v>308</v>
      </c>
      <c r="X4" s="78" t="s">
        <v>306</v>
      </c>
      <c r="Y4" s="79" t="s">
        <v>307</v>
      </c>
      <c r="Z4" s="81" t="s">
        <v>308</v>
      </c>
      <c r="AA4" s="78" t="s">
        <v>306</v>
      </c>
      <c r="AB4" s="79" t="s">
        <v>307</v>
      </c>
      <c r="AC4" s="81" t="s">
        <v>308</v>
      </c>
      <c r="AD4" s="78" t="s">
        <v>306</v>
      </c>
      <c r="AE4" s="79" t="s">
        <v>307</v>
      </c>
      <c r="AF4" s="81" t="s">
        <v>308</v>
      </c>
      <c r="AG4" s="78" t="s">
        <v>306</v>
      </c>
      <c r="AH4" s="79" t="s">
        <v>307</v>
      </c>
      <c r="AI4" s="81" t="s">
        <v>308</v>
      </c>
      <c r="AJ4" s="78" t="s">
        <v>306</v>
      </c>
      <c r="AK4" s="79" t="s">
        <v>307</v>
      </c>
      <c r="AL4" s="81" t="s">
        <v>308</v>
      </c>
      <c r="AM4" s="78" t="s">
        <v>306</v>
      </c>
      <c r="AN4" s="82" t="s">
        <v>307</v>
      </c>
      <c r="AO4" s="83" t="s">
        <v>308</v>
      </c>
      <c r="AP4" s="272"/>
      <c r="AQ4" s="274"/>
      <c r="AR4" s="276"/>
    </row>
    <row r="5" spans="1:44" ht="47.1" customHeight="1" x14ac:dyDescent="0.2">
      <c r="A5" s="403" t="s">
        <v>59</v>
      </c>
      <c r="B5" s="410" t="s">
        <v>6</v>
      </c>
      <c r="C5" s="410" t="s">
        <v>7</v>
      </c>
      <c r="D5" s="403" t="s">
        <v>270</v>
      </c>
      <c r="E5" s="349" t="s">
        <v>8</v>
      </c>
      <c r="F5" s="352" t="s">
        <v>9</v>
      </c>
      <c r="G5" s="355" t="s">
        <v>198</v>
      </c>
      <c r="H5" s="347" t="s">
        <v>288</v>
      </c>
      <c r="I5" s="347" t="s">
        <v>159</v>
      </c>
      <c r="J5" s="10" t="s">
        <v>200</v>
      </c>
      <c r="K5" s="61" t="s">
        <v>287</v>
      </c>
      <c r="L5" s="113" t="s">
        <v>55</v>
      </c>
      <c r="M5" s="38"/>
      <c r="N5" s="109"/>
      <c r="O5" s="165">
        <v>0</v>
      </c>
      <c r="P5" s="168">
        <v>0</v>
      </c>
      <c r="Q5" s="183"/>
      <c r="R5" s="165">
        <v>2673074847</v>
      </c>
      <c r="S5" s="168">
        <v>0</v>
      </c>
      <c r="T5" s="183"/>
      <c r="U5" s="186">
        <v>6014457045</v>
      </c>
      <c r="V5" s="189">
        <v>400000000</v>
      </c>
      <c r="W5" s="192" t="s">
        <v>309</v>
      </c>
      <c r="X5" s="165">
        <v>1343637385</v>
      </c>
      <c r="Y5" s="168">
        <v>0</v>
      </c>
      <c r="Z5" s="195"/>
      <c r="AA5" s="165">
        <v>0</v>
      </c>
      <c r="AB5" s="198">
        <v>664399000</v>
      </c>
      <c r="AC5" s="192" t="s">
        <v>310</v>
      </c>
      <c r="AD5" s="165">
        <v>756000000</v>
      </c>
      <c r="AE5" s="168">
        <v>0</v>
      </c>
      <c r="AF5" s="195"/>
      <c r="AG5" s="165">
        <v>0</v>
      </c>
      <c r="AH5" s="168">
        <v>0</v>
      </c>
      <c r="AI5" s="195"/>
      <c r="AJ5" s="165">
        <v>0</v>
      </c>
      <c r="AK5" s="168">
        <v>0</v>
      </c>
      <c r="AL5" s="195"/>
      <c r="AM5" s="165">
        <v>0</v>
      </c>
      <c r="AN5" s="168">
        <v>0</v>
      </c>
      <c r="AO5" s="195"/>
      <c r="AP5" s="277">
        <f>O5+R5+U5+X5+AA5+AD5+AG5+AJ5+AM5</f>
        <v>10787169277</v>
      </c>
      <c r="AQ5" s="277">
        <f>P5+S5+V5+Y5+AB5+AE5+AH5+AK5+AN5</f>
        <v>1064399000</v>
      </c>
      <c r="AR5" s="280">
        <f>SUM(O5:AO16)</f>
        <v>11851568277</v>
      </c>
    </row>
    <row r="6" spans="1:44" ht="47.1" customHeight="1" x14ac:dyDescent="0.2">
      <c r="A6" s="404"/>
      <c r="B6" s="411"/>
      <c r="C6" s="411"/>
      <c r="D6" s="404"/>
      <c r="E6" s="350"/>
      <c r="F6" s="353"/>
      <c r="G6" s="356"/>
      <c r="H6" s="348"/>
      <c r="I6" s="348"/>
      <c r="J6" s="11" t="s">
        <v>201</v>
      </c>
      <c r="K6" s="62" t="s">
        <v>290</v>
      </c>
      <c r="L6" s="53" t="s">
        <v>54</v>
      </c>
      <c r="M6" s="40"/>
      <c r="N6" s="110"/>
      <c r="O6" s="166"/>
      <c r="P6" s="169"/>
      <c r="Q6" s="184"/>
      <c r="R6" s="166"/>
      <c r="S6" s="169"/>
      <c r="T6" s="184"/>
      <c r="U6" s="187"/>
      <c r="V6" s="190"/>
      <c r="W6" s="193"/>
      <c r="X6" s="166"/>
      <c r="Y6" s="169"/>
      <c r="Z6" s="196"/>
      <c r="AA6" s="166"/>
      <c r="AB6" s="199"/>
      <c r="AC6" s="193"/>
      <c r="AD6" s="166"/>
      <c r="AE6" s="169"/>
      <c r="AF6" s="196"/>
      <c r="AG6" s="166"/>
      <c r="AH6" s="169"/>
      <c r="AI6" s="196"/>
      <c r="AJ6" s="166"/>
      <c r="AK6" s="169"/>
      <c r="AL6" s="196"/>
      <c r="AM6" s="166"/>
      <c r="AN6" s="169"/>
      <c r="AO6" s="196"/>
      <c r="AP6" s="278"/>
      <c r="AQ6" s="278"/>
      <c r="AR6" s="281"/>
    </row>
    <row r="7" spans="1:44" ht="47.1" customHeight="1" x14ac:dyDescent="0.2">
      <c r="A7" s="404"/>
      <c r="B7" s="411"/>
      <c r="C7" s="411"/>
      <c r="D7" s="404"/>
      <c r="E7" s="350"/>
      <c r="F7" s="353"/>
      <c r="G7" s="356"/>
      <c r="H7" s="348"/>
      <c r="I7" s="348"/>
      <c r="J7" s="11" t="s">
        <v>202</v>
      </c>
      <c r="K7" s="62" t="s">
        <v>68</v>
      </c>
      <c r="L7" s="53" t="s">
        <v>53</v>
      </c>
      <c r="M7" s="40"/>
      <c r="N7" s="110"/>
      <c r="O7" s="166"/>
      <c r="P7" s="169"/>
      <c r="Q7" s="184"/>
      <c r="R7" s="166"/>
      <c r="S7" s="169"/>
      <c r="T7" s="184"/>
      <c r="U7" s="187"/>
      <c r="V7" s="190"/>
      <c r="W7" s="193"/>
      <c r="X7" s="166"/>
      <c r="Y7" s="169"/>
      <c r="Z7" s="196"/>
      <c r="AA7" s="166"/>
      <c r="AB7" s="199"/>
      <c r="AC7" s="193"/>
      <c r="AD7" s="166"/>
      <c r="AE7" s="169"/>
      <c r="AF7" s="196"/>
      <c r="AG7" s="166"/>
      <c r="AH7" s="169"/>
      <c r="AI7" s="196"/>
      <c r="AJ7" s="166"/>
      <c r="AK7" s="169"/>
      <c r="AL7" s="196"/>
      <c r="AM7" s="166"/>
      <c r="AN7" s="169"/>
      <c r="AO7" s="196"/>
      <c r="AP7" s="278"/>
      <c r="AQ7" s="278"/>
      <c r="AR7" s="281"/>
    </row>
    <row r="8" spans="1:44" ht="47.1" customHeight="1" x14ac:dyDescent="0.2">
      <c r="A8" s="404"/>
      <c r="B8" s="411"/>
      <c r="C8" s="411"/>
      <c r="D8" s="404"/>
      <c r="E8" s="350"/>
      <c r="F8" s="353"/>
      <c r="G8" s="356"/>
      <c r="H8" s="348"/>
      <c r="I8" s="348"/>
      <c r="J8" s="11" t="s">
        <v>201</v>
      </c>
      <c r="K8" s="62" t="s">
        <v>292</v>
      </c>
      <c r="L8" s="53" t="s">
        <v>56</v>
      </c>
      <c r="M8" s="40"/>
      <c r="N8" s="110"/>
      <c r="O8" s="166"/>
      <c r="P8" s="169"/>
      <c r="Q8" s="184"/>
      <c r="R8" s="166"/>
      <c r="S8" s="169"/>
      <c r="T8" s="184"/>
      <c r="U8" s="187"/>
      <c r="V8" s="190"/>
      <c r="W8" s="193"/>
      <c r="X8" s="166"/>
      <c r="Y8" s="169"/>
      <c r="Z8" s="196"/>
      <c r="AA8" s="166"/>
      <c r="AB8" s="199"/>
      <c r="AC8" s="193"/>
      <c r="AD8" s="166"/>
      <c r="AE8" s="169"/>
      <c r="AF8" s="196"/>
      <c r="AG8" s="166"/>
      <c r="AH8" s="169"/>
      <c r="AI8" s="196"/>
      <c r="AJ8" s="166"/>
      <c r="AK8" s="169"/>
      <c r="AL8" s="196"/>
      <c r="AM8" s="166"/>
      <c r="AN8" s="169"/>
      <c r="AO8" s="196"/>
      <c r="AP8" s="278"/>
      <c r="AQ8" s="278"/>
      <c r="AR8" s="281"/>
    </row>
    <row r="9" spans="1:44" ht="66.95" customHeight="1" x14ac:dyDescent="0.2">
      <c r="A9" s="404"/>
      <c r="B9" s="412"/>
      <c r="C9" s="412"/>
      <c r="D9" s="404"/>
      <c r="E9" s="350"/>
      <c r="F9" s="353"/>
      <c r="G9" s="356"/>
      <c r="H9" s="348"/>
      <c r="I9" s="348"/>
      <c r="J9" s="11" t="s">
        <v>199</v>
      </c>
      <c r="K9" s="63" t="s">
        <v>287</v>
      </c>
      <c r="L9" s="53" t="s">
        <v>160</v>
      </c>
      <c r="M9" s="40"/>
      <c r="N9" s="110"/>
      <c r="O9" s="166"/>
      <c r="P9" s="169"/>
      <c r="Q9" s="184"/>
      <c r="R9" s="166"/>
      <c r="S9" s="169"/>
      <c r="T9" s="184"/>
      <c r="U9" s="187"/>
      <c r="V9" s="190"/>
      <c r="W9" s="193"/>
      <c r="X9" s="166"/>
      <c r="Y9" s="169"/>
      <c r="Z9" s="196"/>
      <c r="AA9" s="166"/>
      <c r="AB9" s="199"/>
      <c r="AC9" s="193"/>
      <c r="AD9" s="166"/>
      <c r="AE9" s="169"/>
      <c r="AF9" s="196"/>
      <c r="AG9" s="166"/>
      <c r="AH9" s="169"/>
      <c r="AI9" s="196"/>
      <c r="AJ9" s="166"/>
      <c r="AK9" s="169"/>
      <c r="AL9" s="196"/>
      <c r="AM9" s="166"/>
      <c r="AN9" s="169"/>
      <c r="AO9" s="196"/>
      <c r="AP9" s="278"/>
      <c r="AQ9" s="278"/>
      <c r="AR9" s="281"/>
    </row>
    <row r="10" spans="1:44" ht="41.1" customHeight="1" x14ac:dyDescent="0.2">
      <c r="A10" s="404"/>
      <c r="B10" s="412"/>
      <c r="C10" s="412"/>
      <c r="D10" s="404"/>
      <c r="E10" s="350"/>
      <c r="F10" s="353"/>
      <c r="G10" s="356"/>
      <c r="H10" s="348"/>
      <c r="I10" s="348"/>
      <c r="J10" s="12" t="s">
        <v>117</v>
      </c>
      <c r="K10" s="62" t="s">
        <v>106</v>
      </c>
      <c r="L10" s="53" t="s">
        <v>55</v>
      </c>
      <c r="M10" s="40"/>
      <c r="N10" s="110"/>
      <c r="O10" s="166"/>
      <c r="P10" s="169"/>
      <c r="Q10" s="184"/>
      <c r="R10" s="166"/>
      <c r="S10" s="169"/>
      <c r="T10" s="184"/>
      <c r="U10" s="187"/>
      <c r="V10" s="190"/>
      <c r="W10" s="193"/>
      <c r="X10" s="166"/>
      <c r="Y10" s="169"/>
      <c r="Z10" s="196"/>
      <c r="AA10" s="166"/>
      <c r="AB10" s="199"/>
      <c r="AC10" s="193"/>
      <c r="AD10" s="166"/>
      <c r="AE10" s="169"/>
      <c r="AF10" s="196"/>
      <c r="AG10" s="166"/>
      <c r="AH10" s="169"/>
      <c r="AI10" s="196"/>
      <c r="AJ10" s="166"/>
      <c r="AK10" s="169"/>
      <c r="AL10" s="196"/>
      <c r="AM10" s="166"/>
      <c r="AN10" s="169"/>
      <c r="AO10" s="196"/>
      <c r="AP10" s="278"/>
      <c r="AQ10" s="278"/>
      <c r="AR10" s="281"/>
    </row>
    <row r="11" spans="1:44" ht="41.1" customHeight="1" x14ac:dyDescent="0.2">
      <c r="A11" s="404"/>
      <c r="B11" s="412"/>
      <c r="C11" s="412"/>
      <c r="D11" s="404"/>
      <c r="E11" s="350"/>
      <c r="F11" s="353"/>
      <c r="G11" s="356"/>
      <c r="H11" s="348"/>
      <c r="I11" s="348"/>
      <c r="J11" s="11" t="s">
        <v>64</v>
      </c>
      <c r="K11" s="63" t="s">
        <v>106</v>
      </c>
      <c r="L11" s="53" t="s">
        <v>54</v>
      </c>
      <c r="M11" s="40"/>
      <c r="N11" s="110"/>
      <c r="O11" s="166"/>
      <c r="P11" s="169"/>
      <c r="Q11" s="184"/>
      <c r="R11" s="166"/>
      <c r="S11" s="169"/>
      <c r="T11" s="184"/>
      <c r="U11" s="187"/>
      <c r="V11" s="190"/>
      <c r="W11" s="193"/>
      <c r="X11" s="166"/>
      <c r="Y11" s="169"/>
      <c r="Z11" s="196"/>
      <c r="AA11" s="166"/>
      <c r="AB11" s="199"/>
      <c r="AC11" s="193"/>
      <c r="AD11" s="166"/>
      <c r="AE11" s="169"/>
      <c r="AF11" s="196"/>
      <c r="AG11" s="166"/>
      <c r="AH11" s="169"/>
      <c r="AI11" s="196"/>
      <c r="AJ11" s="166"/>
      <c r="AK11" s="169"/>
      <c r="AL11" s="196"/>
      <c r="AM11" s="166"/>
      <c r="AN11" s="169"/>
      <c r="AO11" s="196"/>
      <c r="AP11" s="278"/>
      <c r="AQ11" s="278"/>
      <c r="AR11" s="281"/>
    </row>
    <row r="12" spans="1:44" ht="41.1" customHeight="1" x14ac:dyDescent="0.2">
      <c r="A12" s="404"/>
      <c r="B12" s="412"/>
      <c r="C12" s="412"/>
      <c r="D12" s="404"/>
      <c r="E12" s="350"/>
      <c r="F12" s="353"/>
      <c r="G12" s="356"/>
      <c r="H12" s="348"/>
      <c r="I12" s="348"/>
      <c r="J12" s="11" t="s">
        <v>125</v>
      </c>
      <c r="K12" s="62" t="s">
        <v>288</v>
      </c>
      <c r="L12" s="53" t="s">
        <v>56</v>
      </c>
      <c r="M12" s="40"/>
      <c r="N12" s="110"/>
      <c r="O12" s="166"/>
      <c r="P12" s="169"/>
      <c r="Q12" s="184"/>
      <c r="R12" s="166"/>
      <c r="S12" s="169"/>
      <c r="T12" s="184"/>
      <c r="U12" s="187"/>
      <c r="V12" s="190"/>
      <c r="W12" s="193"/>
      <c r="X12" s="166"/>
      <c r="Y12" s="169"/>
      <c r="Z12" s="196"/>
      <c r="AA12" s="166"/>
      <c r="AB12" s="199"/>
      <c r="AC12" s="193"/>
      <c r="AD12" s="166"/>
      <c r="AE12" s="169"/>
      <c r="AF12" s="196"/>
      <c r="AG12" s="166"/>
      <c r="AH12" s="169"/>
      <c r="AI12" s="196"/>
      <c r="AJ12" s="166"/>
      <c r="AK12" s="169"/>
      <c r="AL12" s="196"/>
      <c r="AM12" s="166"/>
      <c r="AN12" s="169"/>
      <c r="AO12" s="196"/>
      <c r="AP12" s="278"/>
      <c r="AQ12" s="278"/>
      <c r="AR12" s="281"/>
    </row>
    <row r="13" spans="1:44" ht="41.1" customHeight="1" x14ac:dyDescent="0.2">
      <c r="A13" s="404"/>
      <c r="B13" s="412"/>
      <c r="C13" s="412"/>
      <c r="D13" s="404"/>
      <c r="E13" s="350"/>
      <c r="F13" s="353"/>
      <c r="G13" s="356"/>
      <c r="H13" s="348"/>
      <c r="I13" s="348"/>
      <c r="J13" s="29" t="s">
        <v>149</v>
      </c>
      <c r="K13" s="62" t="s">
        <v>288</v>
      </c>
      <c r="L13" s="53" t="s">
        <v>55</v>
      </c>
      <c r="M13" s="40"/>
      <c r="N13" s="110"/>
      <c r="O13" s="166"/>
      <c r="P13" s="169"/>
      <c r="Q13" s="184"/>
      <c r="R13" s="166"/>
      <c r="S13" s="169"/>
      <c r="T13" s="184"/>
      <c r="U13" s="187"/>
      <c r="V13" s="190"/>
      <c r="W13" s="193"/>
      <c r="X13" s="166"/>
      <c r="Y13" s="169"/>
      <c r="Z13" s="196"/>
      <c r="AA13" s="166"/>
      <c r="AB13" s="199"/>
      <c r="AC13" s="193"/>
      <c r="AD13" s="166"/>
      <c r="AE13" s="169"/>
      <c r="AF13" s="196"/>
      <c r="AG13" s="166"/>
      <c r="AH13" s="169"/>
      <c r="AI13" s="196"/>
      <c r="AJ13" s="166"/>
      <c r="AK13" s="169"/>
      <c r="AL13" s="196"/>
      <c r="AM13" s="166"/>
      <c r="AN13" s="169"/>
      <c r="AO13" s="196"/>
      <c r="AP13" s="278"/>
      <c r="AQ13" s="278"/>
      <c r="AR13" s="281"/>
    </row>
    <row r="14" spans="1:44" ht="36" customHeight="1" x14ac:dyDescent="0.2">
      <c r="A14" s="404"/>
      <c r="B14" s="412"/>
      <c r="C14" s="412"/>
      <c r="D14" s="404"/>
      <c r="E14" s="350"/>
      <c r="F14" s="353"/>
      <c r="G14" s="356"/>
      <c r="H14" s="348"/>
      <c r="I14" s="348"/>
      <c r="J14" s="11" t="s">
        <v>148</v>
      </c>
      <c r="K14" s="62" t="s">
        <v>288</v>
      </c>
      <c r="L14" s="53" t="s">
        <v>151</v>
      </c>
      <c r="M14" s="40"/>
      <c r="N14" s="110"/>
      <c r="O14" s="166"/>
      <c r="P14" s="169"/>
      <c r="Q14" s="184"/>
      <c r="R14" s="166"/>
      <c r="S14" s="169"/>
      <c r="T14" s="184"/>
      <c r="U14" s="187"/>
      <c r="V14" s="190"/>
      <c r="W14" s="193"/>
      <c r="X14" s="166"/>
      <c r="Y14" s="169"/>
      <c r="Z14" s="196"/>
      <c r="AA14" s="166"/>
      <c r="AB14" s="199"/>
      <c r="AC14" s="193"/>
      <c r="AD14" s="166"/>
      <c r="AE14" s="169"/>
      <c r="AF14" s="196"/>
      <c r="AG14" s="166"/>
      <c r="AH14" s="169"/>
      <c r="AI14" s="196"/>
      <c r="AJ14" s="166"/>
      <c r="AK14" s="169"/>
      <c r="AL14" s="196"/>
      <c r="AM14" s="166"/>
      <c r="AN14" s="169"/>
      <c r="AO14" s="196"/>
      <c r="AP14" s="278"/>
      <c r="AQ14" s="278"/>
      <c r="AR14" s="281"/>
    </row>
    <row r="15" spans="1:44" ht="36" customHeight="1" x14ac:dyDescent="0.2">
      <c r="A15" s="404"/>
      <c r="B15" s="412"/>
      <c r="C15" s="412"/>
      <c r="D15" s="404"/>
      <c r="E15" s="350"/>
      <c r="F15" s="353"/>
      <c r="G15" s="356"/>
      <c r="H15" s="348"/>
      <c r="I15" s="348"/>
      <c r="J15" s="11" t="s">
        <v>150</v>
      </c>
      <c r="K15" s="62" t="s">
        <v>288</v>
      </c>
      <c r="L15" s="53" t="s">
        <v>56</v>
      </c>
      <c r="M15" s="40"/>
      <c r="N15" s="110"/>
      <c r="O15" s="166"/>
      <c r="P15" s="169"/>
      <c r="Q15" s="184"/>
      <c r="R15" s="166"/>
      <c r="S15" s="169"/>
      <c r="T15" s="184"/>
      <c r="U15" s="187"/>
      <c r="V15" s="190"/>
      <c r="W15" s="193"/>
      <c r="X15" s="166"/>
      <c r="Y15" s="169"/>
      <c r="Z15" s="196"/>
      <c r="AA15" s="166"/>
      <c r="AB15" s="199"/>
      <c r="AC15" s="193"/>
      <c r="AD15" s="166"/>
      <c r="AE15" s="169"/>
      <c r="AF15" s="196"/>
      <c r="AG15" s="166"/>
      <c r="AH15" s="169"/>
      <c r="AI15" s="196"/>
      <c r="AJ15" s="166"/>
      <c r="AK15" s="169"/>
      <c r="AL15" s="196"/>
      <c r="AM15" s="166"/>
      <c r="AN15" s="169"/>
      <c r="AO15" s="196"/>
      <c r="AP15" s="278"/>
      <c r="AQ15" s="278"/>
      <c r="AR15" s="281"/>
    </row>
    <row r="16" spans="1:44" ht="81" customHeight="1" x14ac:dyDescent="0.2">
      <c r="A16" s="404"/>
      <c r="B16" s="412"/>
      <c r="C16" s="412"/>
      <c r="D16" s="404"/>
      <c r="E16" s="350"/>
      <c r="F16" s="353"/>
      <c r="G16" s="356"/>
      <c r="H16" s="348"/>
      <c r="I16" s="348"/>
      <c r="J16" s="13" t="s">
        <v>267</v>
      </c>
      <c r="K16" s="64" t="s">
        <v>104</v>
      </c>
      <c r="L16" s="108" t="s">
        <v>264</v>
      </c>
      <c r="M16" s="40"/>
      <c r="N16" s="110"/>
      <c r="O16" s="166"/>
      <c r="P16" s="169"/>
      <c r="Q16" s="184"/>
      <c r="R16" s="166"/>
      <c r="S16" s="169"/>
      <c r="T16" s="184"/>
      <c r="U16" s="187"/>
      <c r="V16" s="190"/>
      <c r="W16" s="193"/>
      <c r="X16" s="166"/>
      <c r="Y16" s="169"/>
      <c r="Z16" s="196"/>
      <c r="AA16" s="166"/>
      <c r="AB16" s="199"/>
      <c r="AC16" s="193"/>
      <c r="AD16" s="166"/>
      <c r="AE16" s="169"/>
      <c r="AF16" s="196"/>
      <c r="AG16" s="166"/>
      <c r="AH16" s="169"/>
      <c r="AI16" s="196"/>
      <c r="AJ16" s="166"/>
      <c r="AK16" s="169"/>
      <c r="AL16" s="196"/>
      <c r="AM16" s="166"/>
      <c r="AN16" s="169"/>
      <c r="AO16" s="196"/>
      <c r="AP16" s="278"/>
      <c r="AQ16" s="278"/>
      <c r="AR16" s="281"/>
    </row>
    <row r="17" spans="1:74" ht="48" customHeight="1" x14ac:dyDescent="0.2">
      <c r="A17" s="404"/>
      <c r="B17" s="412"/>
      <c r="C17" s="412"/>
      <c r="D17" s="404"/>
      <c r="E17" s="350"/>
      <c r="F17" s="353"/>
      <c r="G17" s="356"/>
      <c r="H17" s="348"/>
      <c r="I17" s="348"/>
      <c r="J17" s="11" t="s">
        <v>206</v>
      </c>
      <c r="K17" s="62" t="s">
        <v>294</v>
      </c>
      <c r="L17" s="53" t="s">
        <v>162</v>
      </c>
      <c r="M17" s="40"/>
      <c r="N17" s="110"/>
      <c r="O17" s="166"/>
      <c r="P17" s="169"/>
      <c r="Q17" s="184"/>
      <c r="R17" s="166"/>
      <c r="S17" s="169"/>
      <c r="T17" s="184"/>
      <c r="U17" s="187"/>
      <c r="V17" s="190"/>
      <c r="W17" s="193"/>
      <c r="X17" s="166"/>
      <c r="Y17" s="169"/>
      <c r="Z17" s="196"/>
      <c r="AA17" s="166"/>
      <c r="AB17" s="199"/>
      <c r="AC17" s="193"/>
      <c r="AD17" s="166"/>
      <c r="AE17" s="169"/>
      <c r="AF17" s="196"/>
      <c r="AG17" s="166"/>
      <c r="AH17" s="169"/>
      <c r="AI17" s="196"/>
      <c r="AJ17" s="166"/>
      <c r="AK17" s="169"/>
      <c r="AL17" s="196"/>
      <c r="AM17" s="166"/>
      <c r="AN17" s="169"/>
      <c r="AO17" s="196"/>
      <c r="AP17" s="278"/>
      <c r="AQ17" s="278"/>
      <c r="AR17" s="281"/>
    </row>
    <row r="18" spans="1:74" ht="48" customHeight="1" thickBot="1" x14ac:dyDescent="0.25">
      <c r="A18" s="404"/>
      <c r="B18" s="412"/>
      <c r="C18" s="412"/>
      <c r="D18" s="405"/>
      <c r="E18" s="351"/>
      <c r="F18" s="354"/>
      <c r="G18" s="357"/>
      <c r="H18" s="334"/>
      <c r="I18" s="334"/>
      <c r="J18" s="17" t="s">
        <v>205</v>
      </c>
      <c r="K18" s="65" t="s">
        <v>104</v>
      </c>
      <c r="L18" s="54" t="s">
        <v>161</v>
      </c>
      <c r="M18" s="42"/>
      <c r="N18" s="111"/>
      <c r="O18" s="167"/>
      <c r="P18" s="170"/>
      <c r="Q18" s="185"/>
      <c r="R18" s="167"/>
      <c r="S18" s="170"/>
      <c r="T18" s="185"/>
      <c r="U18" s="188"/>
      <c r="V18" s="191"/>
      <c r="W18" s="194"/>
      <c r="X18" s="167"/>
      <c r="Y18" s="170"/>
      <c r="Z18" s="197"/>
      <c r="AA18" s="167"/>
      <c r="AB18" s="200"/>
      <c r="AC18" s="194"/>
      <c r="AD18" s="167"/>
      <c r="AE18" s="170"/>
      <c r="AF18" s="197"/>
      <c r="AG18" s="167"/>
      <c r="AH18" s="170"/>
      <c r="AI18" s="197"/>
      <c r="AJ18" s="167"/>
      <c r="AK18" s="170"/>
      <c r="AL18" s="197"/>
      <c r="AM18" s="167"/>
      <c r="AN18" s="170"/>
      <c r="AO18" s="197"/>
      <c r="AP18" s="279"/>
      <c r="AQ18" s="279"/>
      <c r="AR18" s="282"/>
    </row>
    <row r="19" spans="1:74" ht="45" customHeight="1" x14ac:dyDescent="0.2">
      <c r="A19" s="404"/>
      <c r="B19" s="412"/>
      <c r="C19" s="412"/>
      <c r="D19" s="414" t="s">
        <v>244</v>
      </c>
      <c r="E19" s="343" t="s">
        <v>271</v>
      </c>
      <c r="F19" s="335" t="s">
        <v>241</v>
      </c>
      <c r="G19" s="335" t="s">
        <v>242</v>
      </c>
      <c r="H19" s="347" t="s">
        <v>288</v>
      </c>
      <c r="I19" s="335" t="s">
        <v>103</v>
      </c>
      <c r="J19" s="10" t="s">
        <v>238</v>
      </c>
      <c r="K19" s="61" t="s">
        <v>288</v>
      </c>
      <c r="L19" s="114" t="s">
        <v>103</v>
      </c>
      <c r="M19" s="38"/>
      <c r="N19" s="109"/>
      <c r="O19" s="201">
        <v>0</v>
      </c>
      <c r="P19" s="168">
        <v>0</v>
      </c>
      <c r="Q19" s="183"/>
      <c r="R19" s="171">
        <v>0</v>
      </c>
      <c r="S19" s="201">
        <v>0</v>
      </c>
      <c r="T19" s="205"/>
      <c r="U19" s="171">
        <v>0</v>
      </c>
      <c r="V19" s="201">
        <v>0</v>
      </c>
      <c r="W19" s="208"/>
      <c r="X19" s="171">
        <v>0</v>
      </c>
      <c r="Y19" s="168">
        <v>0</v>
      </c>
      <c r="Z19" s="195"/>
      <c r="AA19" s="171">
        <v>0</v>
      </c>
      <c r="AB19" s="201">
        <v>0</v>
      </c>
      <c r="AC19" s="211"/>
      <c r="AD19" s="171">
        <v>0</v>
      </c>
      <c r="AE19" s="168">
        <v>239322000</v>
      </c>
      <c r="AF19" s="192" t="s">
        <v>311</v>
      </c>
      <c r="AG19" s="171">
        <v>54001053</v>
      </c>
      <c r="AH19" s="201">
        <v>0</v>
      </c>
      <c r="AI19" s="211"/>
      <c r="AJ19" s="165">
        <v>0</v>
      </c>
      <c r="AK19" s="168">
        <v>0</v>
      </c>
      <c r="AL19" s="212"/>
      <c r="AM19" s="201">
        <v>0</v>
      </c>
      <c r="AN19" s="215">
        <v>0</v>
      </c>
      <c r="AO19" s="215"/>
      <c r="AP19" s="277">
        <f>O19+R19+U19+X19+AA19+AD19+AG19+AJ19+AM19</f>
        <v>54001053</v>
      </c>
      <c r="AQ19" s="277">
        <f>P19+S19+V19+Y19+AB19+AE19+AH19+AK19+AN19</f>
        <v>239322000</v>
      </c>
      <c r="AR19" s="290">
        <f>SUM(O19:AO24)</f>
        <v>293323053</v>
      </c>
    </row>
    <row r="20" spans="1:74" ht="42.95" customHeight="1" x14ac:dyDescent="0.2">
      <c r="A20" s="404"/>
      <c r="B20" s="412"/>
      <c r="C20" s="412"/>
      <c r="D20" s="415"/>
      <c r="E20" s="341"/>
      <c r="F20" s="336"/>
      <c r="G20" s="336"/>
      <c r="H20" s="348"/>
      <c r="I20" s="336"/>
      <c r="J20" s="11" t="s">
        <v>204</v>
      </c>
      <c r="K20" s="62" t="s">
        <v>288</v>
      </c>
      <c r="L20" s="115" t="s">
        <v>151</v>
      </c>
      <c r="M20" s="40"/>
      <c r="N20" s="110"/>
      <c r="O20" s="202"/>
      <c r="P20" s="169"/>
      <c r="Q20" s="184"/>
      <c r="R20" s="172"/>
      <c r="S20" s="202"/>
      <c r="T20" s="206"/>
      <c r="U20" s="172"/>
      <c r="V20" s="202"/>
      <c r="W20" s="209"/>
      <c r="X20" s="172"/>
      <c r="Y20" s="169"/>
      <c r="Z20" s="196"/>
      <c r="AA20" s="172"/>
      <c r="AB20" s="202"/>
      <c r="AC20" s="209"/>
      <c r="AD20" s="172"/>
      <c r="AE20" s="169"/>
      <c r="AF20" s="193"/>
      <c r="AG20" s="172"/>
      <c r="AH20" s="202"/>
      <c r="AI20" s="209"/>
      <c r="AJ20" s="166"/>
      <c r="AK20" s="169"/>
      <c r="AL20" s="213"/>
      <c r="AM20" s="202"/>
      <c r="AN20" s="216"/>
      <c r="AO20" s="216"/>
      <c r="AP20" s="278"/>
      <c r="AQ20" s="278"/>
      <c r="AR20" s="291"/>
    </row>
    <row r="21" spans="1:74" ht="42.95" customHeight="1" x14ac:dyDescent="0.2">
      <c r="A21" s="404"/>
      <c r="B21" s="412"/>
      <c r="C21" s="412"/>
      <c r="D21" s="415"/>
      <c r="E21" s="341"/>
      <c r="F21" s="336"/>
      <c r="G21" s="336"/>
      <c r="H21" s="348"/>
      <c r="I21" s="336"/>
      <c r="J21" s="11" t="s">
        <v>105</v>
      </c>
      <c r="K21" s="62" t="s">
        <v>288</v>
      </c>
      <c r="L21" s="115" t="s">
        <v>151</v>
      </c>
      <c r="M21" s="40"/>
      <c r="N21" s="110"/>
      <c r="O21" s="202"/>
      <c r="P21" s="169"/>
      <c r="Q21" s="184"/>
      <c r="R21" s="172"/>
      <c r="S21" s="202"/>
      <c r="T21" s="206"/>
      <c r="U21" s="172"/>
      <c r="V21" s="202"/>
      <c r="W21" s="209"/>
      <c r="X21" s="172"/>
      <c r="Y21" s="169"/>
      <c r="Z21" s="196"/>
      <c r="AA21" s="172"/>
      <c r="AB21" s="202"/>
      <c r="AC21" s="209"/>
      <c r="AD21" s="172"/>
      <c r="AE21" s="169"/>
      <c r="AF21" s="193"/>
      <c r="AG21" s="172"/>
      <c r="AH21" s="202"/>
      <c r="AI21" s="209"/>
      <c r="AJ21" s="166"/>
      <c r="AK21" s="169"/>
      <c r="AL21" s="213"/>
      <c r="AM21" s="202"/>
      <c r="AN21" s="216"/>
      <c r="AO21" s="216"/>
      <c r="AP21" s="278"/>
      <c r="AQ21" s="278"/>
      <c r="AR21" s="291"/>
    </row>
    <row r="22" spans="1:74" ht="24.95" customHeight="1" x14ac:dyDescent="0.2">
      <c r="A22" s="404"/>
      <c r="B22" s="412"/>
      <c r="C22" s="412"/>
      <c r="D22" s="415"/>
      <c r="E22" s="341"/>
      <c r="F22" s="336"/>
      <c r="G22" s="336"/>
      <c r="H22" s="348"/>
      <c r="I22" s="336"/>
      <c r="J22" s="14" t="s">
        <v>107</v>
      </c>
      <c r="K22" s="62" t="s">
        <v>288</v>
      </c>
      <c r="L22" s="115" t="s">
        <v>108</v>
      </c>
      <c r="M22" s="40"/>
      <c r="N22" s="110"/>
      <c r="O22" s="202"/>
      <c r="P22" s="169"/>
      <c r="Q22" s="184"/>
      <c r="R22" s="172"/>
      <c r="S22" s="202"/>
      <c r="T22" s="206"/>
      <c r="U22" s="172"/>
      <c r="V22" s="202"/>
      <c r="W22" s="209"/>
      <c r="X22" s="172"/>
      <c r="Y22" s="169"/>
      <c r="Z22" s="196"/>
      <c r="AA22" s="172"/>
      <c r="AB22" s="202"/>
      <c r="AC22" s="209"/>
      <c r="AD22" s="172"/>
      <c r="AE22" s="169"/>
      <c r="AF22" s="193"/>
      <c r="AG22" s="172"/>
      <c r="AH22" s="202"/>
      <c r="AI22" s="209"/>
      <c r="AJ22" s="166"/>
      <c r="AK22" s="169"/>
      <c r="AL22" s="213"/>
      <c r="AM22" s="202"/>
      <c r="AN22" s="216"/>
      <c r="AO22" s="216"/>
      <c r="AP22" s="278"/>
      <c r="AQ22" s="278"/>
      <c r="AR22" s="291"/>
    </row>
    <row r="23" spans="1:74" ht="42.95" customHeight="1" x14ac:dyDescent="0.2">
      <c r="A23" s="404"/>
      <c r="B23" s="412"/>
      <c r="C23" s="412"/>
      <c r="D23" s="415"/>
      <c r="E23" s="341"/>
      <c r="F23" s="336"/>
      <c r="G23" s="336"/>
      <c r="H23" s="348"/>
      <c r="I23" s="336"/>
      <c r="J23" s="14" t="s">
        <v>170</v>
      </c>
      <c r="K23" s="62" t="s">
        <v>70</v>
      </c>
      <c r="L23" s="115" t="s">
        <v>57</v>
      </c>
      <c r="M23" s="40"/>
      <c r="N23" s="110"/>
      <c r="O23" s="202"/>
      <c r="P23" s="169"/>
      <c r="Q23" s="184"/>
      <c r="R23" s="172"/>
      <c r="S23" s="202"/>
      <c r="T23" s="206"/>
      <c r="U23" s="172"/>
      <c r="V23" s="202"/>
      <c r="W23" s="209"/>
      <c r="X23" s="172"/>
      <c r="Y23" s="169"/>
      <c r="Z23" s="196"/>
      <c r="AA23" s="172"/>
      <c r="AB23" s="202"/>
      <c r="AC23" s="209"/>
      <c r="AD23" s="172"/>
      <c r="AE23" s="169"/>
      <c r="AF23" s="193"/>
      <c r="AG23" s="172"/>
      <c r="AH23" s="202"/>
      <c r="AI23" s="209"/>
      <c r="AJ23" s="166"/>
      <c r="AK23" s="169"/>
      <c r="AL23" s="213"/>
      <c r="AM23" s="202"/>
      <c r="AN23" s="216"/>
      <c r="AO23" s="216"/>
      <c r="AP23" s="278"/>
      <c r="AQ23" s="278"/>
      <c r="AR23" s="291"/>
    </row>
    <row r="24" spans="1:74" ht="42.95" customHeight="1" thickBot="1" x14ac:dyDescent="0.25">
      <c r="A24" s="404"/>
      <c r="B24" s="412"/>
      <c r="C24" s="412"/>
      <c r="D24" s="416"/>
      <c r="E24" s="342"/>
      <c r="F24" s="337"/>
      <c r="G24" s="337"/>
      <c r="H24" s="334"/>
      <c r="I24" s="337"/>
      <c r="J24" s="15" t="s">
        <v>51</v>
      </c>
      <c r="K24" s="65" t="s">
        <v>288</v>
      </c>
      <c r="L24" s="116" t="s">
        <v>243</v>
      </c>
      <c r="M24" s="42"/>
      <c r="N24" s="111"/>
      <c r="O24" s="203"/>
      <c r="P24" s="169"/>
      <c r="Q24" s="184"/>
      <c r="R24" s="204"/>
      <c r="S24" s="203"/>
      <c r="T24" s="207"/>
      <c r="U24" s="204"/>
      <c r="V24" s="203"/>
      <c r="W24" s="210"/>
      <c r="X24" s="204"/>
      <c r="Y24" s="169"/>
      <c r="Z24" s="196"/>
      <c r="AA24" s="204"/>
      <c r="AB24" s="203"/>
      <c r="AC24" s="210"/>
      <c r="AD24" s="204"/>
      <c r="AE24" s="169"/>
      <c r="AF24" s="193"/>
      <c r="AG24" s="204"/>
      <c r="AH24" s="203"/>
      <c r="AI24" s="210"/>
      <c r="AJ24" s="166"/>
      <c r="AK24" s="169"/>
      <c r="AL24" s="214"/>
      <c r="AM24" s="203"/>
      <c r="AN24" s="217"/>
      <c r="AO24" s="217"/>
      <c r="AP24" s="278"/>
      <c r="AQ24" s="278"/>
      <c r="AR24" s="292"/>
    </row>
    <row r="25" spans="1:74" ht="38.25" customHeight="1" x14ac:dyDescent="0.2">
      <c r="A25" s="404"/>
      <c r="B25" s="412"/>
      <c r="C25" s="412"/>
      <c r="D25" s="414" t="s">
        <v>245</v>
      </c>
      <c r="E25" s="343" t="s">
        <v>272</v>
      </c>
      <c r="F25" s="335" t="s">
        <v>10</v>
      </c>
      <c r="G25" s="417" t="s">
        <v>163</v>
      </c>
      <c r="H25" s="347" t="s">
        <v>288</v>
      </c>
      <c r="I25" s="335" t="s">
        <v>55</v>
      </c>
      <c r="J25" s="16" t="s">
        <v>181</v>
      </c>
      <c r="K25" s="148" t="s">
        <v>152</v>
      </c>
      <c r="L25" s="114" t="s">
        <v>55</v>
      </c>
      <c r="M25" s="38"/>
      <c r="N25" s="109"/>
      <c r="O25" s="171">
        <v>0</v>
      </c>
      <c r="P25" s="168">
        <v>0</v>
      </c>
      <c r="Q25" s="183"/>
      <c r="R25" s="171">
        <v>0</v>
      </c>
      <c r="S25" s="201">
        <v>0</v>
      </c>
      <c r="T25" s="205"/>
      <c r="U25" s="171">
        <v>2412184755</v>
      </c>
      <c r="V25" s="168">
        <v>4944934664</v>
      </c>
      <c r="W25" s="192" t="s">
        <v>312</v>
      </c>
      <c r="X25" s="171">
        <v>0</v>
      </c>
      <c r="Y25" s="201">
        <v>0</v>
      </c>
      <c r="Z25" s="211"/>
      <c r="AA25" s="171">
        <v>0</v>
      </c>
      <c r="AB25" s="201">
        <v>0</v>
      </c>
      <c r="AC25" s="211"/>
      <c r="AD25" s="171">
        <v>0</v>
      </c>
      <c r="AE25" s="215">
        <v>0</v>
      </c>
      <c r="AF25" s="212"/>
      <c r="AG25" s="171">
        <v>0</v>
      </c>
      <c r="AH25" s="201">
        <v>0</v>
      </c>
      <c r="AI25" s="211"/>
      <c r="AJ25" s="165">
        <v>0</v>
      </c>
      <c r="AK25" s="168">
        <v>0</v>
      </c>
      <c r="AL25" s="212"/>
      <c r="AM25" s="201">
        <v>0</v>
      </c>
      <c r="AN25" s="215">
        <v>0</v>
      </c>
      <c r="AO25" s="215"/>
      <c r="AP25" s="277">
        <f>O25+R25+U25+X25+AA25+AD25+AG25+AJ25+AM25</f>
        <v>2412184755</v>
      </c>
      <c r="AQ25" s="277">
        <f>P25+S25+V25+Y25+AB25+AE25+AH25+AK25+AN25</f>
        <v>4944934664</v>
      </c>
      <c r="AR25" s="290">
        <f>SUM(O25:AO27)+AO28</f>
        <v>7357119419</v>
      </c>
    </row>
    <row r="26" spans="1:74" ht="42" customHeight="1" x14ac:dyDescent="0.2">
      <c r="A26" s="404"/>
      <c r="B26" s="412"/>
      <c r="C26" s="412"/>
      <c r="D26" s="415"/>
      <c r="E26" s="341"/>
      <c r="F26" s="336"/>
      <c r="G26" s="418"/>
      <c r="H26" s="348"/>
      <c r="I26" s="336"/>
      <c r="J26" s="14" t="s">
        <v>182</v>
      </c>
      <c r="K26" s="67" t="s">
        <v>66</v>
      </c>
      <c r="L26" s="115" t="s">
        <v>55</v>
      </c>
      <c r="M26" s="40"/>
      <c r="N26" s="110"/>
      <c r="O26" s="172"/>
      <c r="P26" s="169"/>
      <c r="Q26" s="184"/>
      <c r="R26" s="172"/>
      <c r="S26" s="202"/>
      <c r="T26" s="206"/>
      <c r="U26" s="172"/>
      <c r="V26" s="169"/>
      <c r="W26" s="193"/>
      <c r="X26" s="172"/>
      <c r="Y26" s="202"/>
      <c r="Z26" s="209"/>
      <c r="AA26" s="172"/>
      <c r="AB26" s="202"/>
      <c r="AC26" s="209"/>
      <c r="AD26" s="172"/>
      <c r="AE26" s="216"/>
      <c r="AF26" s="213"/>
      <c r="AG26" s="172"/>
      <c r="AH26" s="202"/>
      <c r="AI26" s="209"/>
      <c r="AJ26" s="166"/>
      <c r="AK26" s="169"/>
      <c r="AL26" s="213"/>
      <c r="AM26" s="202"/>
      <c r="AN26" s="216"/>
      <c r="AO26" s="216"/>
      <c r="AP26" s="278"/>
      <c r="AQ26" s="278"/>
      <c r="AR26" s="291"/>
    </row>
    <row r="27" spans="1:74" ht="63.95" customHeight="1" thickBot="1" x14ac:dyDescent="0.25">
      <c r="A27" s="404"/>
      <c r="B27" s="412"/>
      <c r="C27" s="412"/>
      <c r="D27" s="415"/>
      <c r="E27" s="342"/>
      <c r="F27" s="337"/>
      <c r="G27" s="419"/>
      <c r="H27" s="334"/>
      <c r="I27" s="337"/>
      <c r="J27" s="18" t="s">
        <v>11</v>
      </c>
      <c r="K27" s="68" t="s">
        <v>288</v>
      </c>
      <c r="L27" s="116" t="s">
        <v>55</v>
      </c>
      <c r="M27" s="42"/>
      <c r="N27" s="111"/>
      <c r="O27" s="173"/>
      <c r="P27" s="170"/>
      <c r="Q27" s="185"/>
      <c r="R27" s="173"/>
      <c r="S27" s="218"/>
      <c r="T27" s="219"/>
      <c r="U27" s="173"/>
      <c r="V27" s="170"/>
      <c r="W27" s="194"/>
      <c r="X27" s="173"/>
      <c r="Y27" s="218"/>
      <c r="Z27" s="220"/>
      <c r="AA27" s="173"/>
      <c r="AB27" s="218"/>
      <c r="AC27" s="220"/>
      <c r="AD27" s="173"/>
      <c r="AE27" s="221"/>
      <c r="AF27" s="222"/>
      <c r="AG27" s="173"/>
      <c r="AH27" s="218"/>
      <c r="AI27" s="220"/>
      <c r="AJ27" s="167"/>
      <c r="AK27" s="170"/>
      <c r="AL27" s="222"/>
      <c r="AM27" s="218"/>
      <c r="AN27" s="221"/>
      <c r="AO27" s="221"/>
      <c r="AP27" s="279"/>
      <c r="AQ27" s="279"/>
      <c r="AR27" s="293"/>
    </row>
    <row r="28" spans="1:74" ht="39" customHeight="1" x14ac:dyDescent="0.2">
      <c r="A28" s="404"/>
      <c r="B28" s="412"/>
      <c r="C28" s="412"/>
      <c r="D28" s="415"/>
      <c r="E28" s="343" t="s">
        <v>273</v>
      </c>
      <c r="F28" s="335" t="s">
        <v>268</v>
      </c>
      <c r="G28" s="335" t="s">
        <v>269</v>
      </c>
      <c r="H28" s="335" t="s">
        <v>65</v>
      </c>
      <c r="I28" s="335" t="s">
        <v>263</v>
      </c>
      <c r="J28" s="10" t="s">
        <v>12</v>
      </c>
      <c r="K28" s="61" t="s">
        <v>66</v>
      </c>
      <c r="L28" s="113" t="s">
        <v>264</v>
      </c>
      <c r="M28" s="38"/>
      <c r="N28" s="109"/>
      <c r="O28" s="171">
        <v>0</v>
      </c>
      <c r="P28" s="168">
        <v>0</v>
      </c>
      <c r="Q28" s="183"/>
      <c r="R28" s="171">
        <v>0</v>
      </c>
      <c r="S28" s="201">
        <v>0</v>
      </c>
      <c r="T28" s="205"/>
      <c r="U28" s="171">
        <v>0</v>
      </c>
      <c r="V28" s="201">
        <v>0</v>
      </c>
      <c r="W28" s="208"/>
      <c r="X28" s="171">
        <v>0</v>
      </c>
      <c r="Y28" s="201">
        <v>0</v>
      </c>
      <c r="Z28" s="211"/>
      <c r="AA28" s="171">
        <v>0</v>
      </c>
      <c r="AB28" s="201">
        <v>0</v>
      </c>
      <c r="AC28" s="211"/>
      <c r="AD28" s="171">
        <v>0</v>
      </c>
      <c r="AE28" s="215">
        <v>0</v>
      </c>
      <c r="AF28" s="212"/>
      <c r="AG28" s="171">
        <v>0</v>
      </c>
      <c r="AH28" s="201">
        <v>0</v>
      </c>
      <c r="AI28" s="211"/>
      <c r="AJ28" s="165">
        <v>0</v>
      </c>
      <c r="AK28" s="168">
        <v>0</v>
      </c>
      <c r="AL28" s="212"/>
      <c r="AM28" s="201">
        <v>0</v>
      </c>
      <c r="AN28" s="168">
        <v>0</v>
      </c>
      <c r="AO28" s="195"/>
      <c r="AP28" s="277">
        <f>O28+R28+U28+X28+AA28+AD28+AG28+AJ28+AM28</f>
        <v>0</v>
      </c>
      <c r="AQ28" s="277">
        <f>P28+S28+V28+Y28+AB28+AE28+AH28+AK28+AN28</f>
        <v>0</v>
      </c>
      <c r="AR28" s="290">
        <f>SUM(O28:AO30)</f>
        <v>0</v>
      </c>
    </row>
    <row r="29" spans="1:74" ht="66" customHeight="1" x14ac:dyDescent="0.2">
      <c r="A29" s="404"/>
      <c r="B29" s="412"/>
      <c r="C29" s="412"/>
      <c r="D29" s="415"/>
      <c r="E29" s="341"/>
      <c r="F29" s="336"/>
      <c r="G29" s="336"/>
      <c r="H29" s="336"/>
      <c r="I29" s="336"/>
      <c r="J29" s="11" t="s">
        <v>183</v>
      </c>
      <c r="K29" s="62" t="s">
        <v>65</v>
      </c>
      <c r="L29" s="53" t="s">
        <v>263</v>
      </c>
      <c r="M29" s="40"/>
      <c r="N29" s="110"/>
      <c r="O29" s="172"/>
      <c r="P29" s="169"/>
      <c r="Q29" s="184"/>
      <c r="R29" s="172"/>
      <c r="S29" s="202"/>
      <c r="T29" s="206"/>
      <c r="U29" s="172"/>
      <c r="V29" s="202"/>
      <c r="W29" s="209"/>
      <c r="X29" s="172"/>
      <c r="Y29" s="202"/>
      <c r="Z29" s="209"/>
      <c r="AA29" s="172"/>
      <c r="AB29" s="202"/>
      <c r="AC29" s="209"/>
      <c r="AD29" s="172"/>
      <c r="AE29" s="216"/>
      <c r="AF29" s="213"/>
      <c r="AG29" s="172"/>
      <c r="AH29" s="202"/>
      <c r="AI29" s="209"/>
      <c r="AJ29" s="166"/>
      <c r="AK29" s="169"/>
      <c r="AL29" s="213"/>
      <c r="AM29" s="202"/>
      <c r="AN29" s="169"/>
      <c r="AO29" s="196"/>
      <c r="AP29" s="278"/>
      <c r="AQ29" s="278"/>
      <c r="AR29" s="291"/>
    </row>
    <row r="30" spans="1:74" ht="75" customHeight="1" thickBot="1" x14ac:dyDescent="0.25">
      <c r="A30" s="404"/>
      <c r="B30" s="412"/>
      <c r="C30" s="412"/>
      <c r="D30" s="415"/>
      <c r="E30" s="342"/>
      <c r="F30" s="337"/>
      <c r="G30" s="337"/>
      <c r="H30" s="337"/>
      <c r="I30" s="337"/>
      <c r="J30" s="17" t="s">
        <v>118</v>
      </c>
      <c r="K30" s="68" t="s">
        <v>294</v>
      </c>
      <c r="L30" s="54" t="s">
        <v>264</v>
      </c>
      <c r="M30" s="42"/>
      <c r="N30" s="111"/>
      <c r="O30" s="173"/>
      <c r="P30" s="170"/>
      <c r="Q30" s="185"/>
      <c r="R30" s="173"/>
      <c r="S30" s="218"/>
      <c r="T30" s="219"/>
      <c r="U30" s="173"/>
      <c r="V30" s="218"/>
      <c r="W30" s="220"/>
      <c r="X30" s="173"/>
      <c r="Y30" s="218"/>
      <c r="Z30" s="220"/>
      <c r="AA30" s="173"/>
      <c r="AB30" s="218"/>
      <c r="AC30" s="220"/>
      <c r="AD30" s="173"/>
      <c r="AE30" s="221"/>
      <c r="AF30" s="222"/>
      <c r="AG30" s="173"/>
      <c r="AH30" s="218"/>
      <c r="AI30" s="220"/>
      <c r="AJ30" s="167"/>
      <c r="AK30" s="170"/>
      <c r="AL30" s="222"/>
      <c r="AM30" s="218"/>
      <c r="AN30" s="170"/>
      <c r="AO30" s="197"/>
      <c r="AP30" s="279"/>
      <c r="AQ30" s="279"/>
      <c r="AR30" s="293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48" customHeight="1" x14ac:dyDescent="0.2">
      <c r="A31" s="404"/>
      <c r="B31" s="412"/>
      <c r="C31" s="412"/>
      <c r="D31" s="415"/>
      <c r="E31" s="420" t="s">
        <v>274</v>
      </c>
      <c r="F31" s="361" t="s">
        <v>119</v>
      </c>
      <c r="G31" s="358" t="s">
        <v>121</v>
      </c>
      <c r="H31" s="428" t="s">
        <v>288</v>
      </c>
      <c r="I31" s="361" t="s">
        <v>120</v>
      </c>
      <c r="J31" s="10" t="s">
        <v>153</v>
      </c>
      <c r="K31" s="69" t="s">
        <v>288</v>
      </c>
      <c r="L31" s="114" t="s">
        <v>55</v>
      </c>
      <c r="M31" s="38"/>
      <c r="N31" s="109"/>
      <c r="O31" s="171">
        <v>0</v>
      </c>
      <c r="P31" s="168">
        <v>0</v>
      </c>
      <c r="Q31" s="183"/>
      <c r="R31" s="171">
        <v>0</v>
      </c>
      <c r="S31" s="201">
        <v>0</v>
      </c>
      <c r="T31" s="205"/>
      <c r="U31" s="171">
        <v>3697132200</v>
      </c>
      <c r="V31" s="201">
        <v>1319996756</v>
      </c>
      <c r="W31" s="192" t="s">
        <v>313</v>
      </c>
      <c r="X31" s="171">
        <v>0</v>
      </c>
      <c r="Y31" s="201">
        <v>0</v>
      </c>
      <c r="Z31" s="211"/>
      <c r="AA31" s="171">
        <v>0</v>
      </c>
      <c r="AB31" s="201">
        <v>0</v>
      </c>
      <c r="AC31" s="211"/>
      <c r="AD31" s="171">
        <v>0</v>
      </c>
      <c r="AE31" s="215">
        <v>0</v>
      </c>
      <c r="AF31" s="212"/>
      <c r="AG31" s="171">
        <v>0</v>
      </c>
      <c r="AH31" s="201">
        <v>0</v>
      </c>
      <c r="AI31" s="211"/>
      <c r="AJ31" s="165">
        <v>0</v>
      </c>
      <c r="AK31" s="168">
        <v>0</v>
      </c>
      <c r="AL31" s="212"/>
      <c r="AM31" s="201">
        <v>0</v>
      </c>
      <c r="AN31" s="168">
        <v>0</v>
      </c>
      <c r="AO31" s="195"/>
      <c r="AP31" s="277">
        <f>O31+R31+U31+X31+AA31+AD31+AG31+AJ31+AM31</f>
        <v>3697132200</v>
      </c>
      <c r="AQ31" s="277">
        <f>P31+S31+V31+Y31+AB31+AE31+AH31+AK31+AN31</f>
        <v>1319996756</v>
      </c>
      <c r="AR31" s="290">
        <f>SUM(O31:AO38)</f>
        <v>5017128956</v>
      </c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48" customHeight="1" x14ac:dyDescent="0.2">
      <c r="A32" s="404"/>
      <c r="B32" s="412"/>
      <c r="C32" s="412"/>
      <c r="D32" s="415"/>
      <c r="E32" s="421"/>
      <c r="F32" s="362"/>
      <c r="G32" s="359"/>
      <c r="H32" s="429"/>
      <c r="I32" s="362"/>
      <c r="J32" s="11" t="s">
        <v>154</v>
      </c>
      <c r="K32" s="70" t="s">
        <v>288</v>
      </c>
      <c r="L32" s="115" t="s">
        <v>55</v>
      </c>
      <c r="M32" s="40"/>
      <c r="N32" s="110"/>
      <c r="O32" s="172"/>
      <c r="P32" s="169"/>
      <c r="Q32" s="184"/>
      <c r="R32" s="172"/>
      <c r="S32" s="202"/>
      <c r="T32" s="206"/>
      <c r="U32" s="172"/>
      <c r="V32" s="202"/>
      <c r="W32" s="193"/>
      <c r="X32" s="172"/>
      <c r="Y32" s="202"/>
      <c r="Z32" s="209"/>
      <c r="AA32" s="172"/>
      <c r="AB32" s="202"/>
      <c r="AC32" s="209"/>
      <c r="AD32" s="172"/>
      <c r="AE32" s="216"/>
      <c r="AF32" s="213"/>
      <c r="AG32" s="172"/>
      <c r="AH32" s="202"/>
      <c r="AI32" s="209"/>
      <c r="AJ32" s="166"/>
      <c r="AK32" s="169"/>
      <c r="AL32" s="213"/>
      <c r="AM32" s="202"/>
      <c r="AN32" s="169"/>
      <c r="AO32" s="196"/>
      <c r="AP32" s="278"/>
      <c r="AQ32" s="278"/>
      <c r="AR32" s="291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16243" ht="48" customHeight="1" x14ac:dyDescent="0.2">
      <c r="A33" s="404"/>
      <c r="B33" s="412"/>
      <c r="C33" s="412"/>
      <c r="D33" s="415"/>
      <c r="E33" s="421"/>
      <c r="F33" s="362"/>
      <c r="G33" s="359"/>
      <c r="H33" s="429"/>
      <c r="I33" s="362"/>
      <c r="J33" s="11" t="s">
        <v>155</v>
      </c>
      <c r="K33" s="70" t="s">
        <v>288</v>
      </c>
      <c r="L33" s="115" t="s">
        <v>55</v>
      </c>
      <c r="M33" s="40"/>
      <c r="N33" s="110"/>
      <c r="O33" s="172"/>
      <c r="P33" s="169"/>
      <c r="Q33" s="184"/>
      <c r="R33" s="172"/>
      <c r="S33" s="202"/>
      <c r="T33" s="206"/>
      <c r="U33" s="172"/>
      <c r="V33" s="202"/>
      <c r="W33" s="193"/>
      <c r="X33" s="172"/>
      <c r="Y33" s="202"/>
      <c r="Z33" s="209"/>
      <c r="AA33" s="172"/>
      <c r="AB33" s="202"/>
      <c r="AC33" s="209"/>
      <c r="AD33" s="172"/>
      <c r="AE33" s="216"/>
      <c r="AF33" s="213"/>
      <c r="AG33" s="172"/>
      <c r="AH33" s="202"/>
      <c r="AI33" s="209"/>
      <c r="AJ33" s="166"/>
      <c r="AK33" s="169"/>
      <c r="AL33" s="213"/>
      <c r="AM33" s="202"/>
      <c r="AN33" s="169"/>
      <c r="AO33" s="196"/>
      <c r="AP33" s="278"/>
      <c r="AQ33" s="278"/>
      <c r="AR33" s="291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16243" ht="48" customHeight="1" x14ac:dyDescent="0.2">
      <c r="A34" s="404"/>
      <c r="B34" s="412"/>
      <c r="C34" s="412"/>
      <c r="D34" s="415"/>
      <c r="E34" s="421"/>
      <c r="F34" s="362"/>
      <c r="G34" s="359"/>
      <c r="H34" s="429"/>
      <c r="I34" s="362"/>
      <c r="J34" s="11" t="s">
        <v>208</v>
      </c>
      <c r="K34" s="70" t="s">
        <v>288</v>
      </c>
      <c r="L34" s="115" t="s">
        <v>55</v>
      </c>
      <c r="M34" s="40"/>
      <c r="N34" s="110"/>
      <c r="O34" s="172"/>
      <c r="P34" s="169"/>
      <c r="Q34" s="184"/>
      <c r="R34" s="172"/>
      <c r="S34" s="202"/>
      <c r="T34" s="206"/>
      <c r="U34" s="172"/>
      <c r="V34" s="202"/>
      <c r="W34" s="193"/>
      <c r="X34" s="172"/>
      <c r="Y34" s="202"/>
      <c r="Z34" s="209"/>
      <c r="AA34" s="172"/>
      <c r="AB34" s="202"/>
      <c r="AC34" s="209"/>
      <c r="AD34" s="172"/>
      <c r="AE34" s="216"/>
      <c r="AF34" s="213"/>
      <c r="AG34" s="172"/>
      <c r="AH34" s="202"/>
      <c r="AI34" s="209"/>
      <c r="AJ34" s="166"/>
      <c r="AK34" s="169"/>
      <c r="AL34" s="213"/>
      <c r="AM34" s="202"/>
      <c r="AN34" s="169"/>
      <c r="AO34" s="196"/>
      <c r="AP34" s="278"/>
      <c r="AQ34" s="278"/>
      <c r="AR34" s="291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16243" ht="48" customHeight="1" x14ac:dyDescent="0.2">
      <c r="A35" s="404"/>
      <c r="B35" s="412"/>
      <c r="C35" s="412"/>
      <c r="D35" s="415"/>
      <c r="E35" s="421"/>
      <c r="F35" s="362"/>
      <c r="G35" s="359"/>
      <c r="H35" s="429"/>
      <c r="I35" s="362"/>
      <c r="J35" s="11" t="s">
        <v>209</v>
      </c>
      <c r="K35" s="70" t="s">
        <v>288</v>
      </c>
      <c r="L35" s="115" t="s">
        <v>55</v>
      </c>
      <c r="M35" s="40"/>
      <c r="N35" s="110"/>
      <c r="O35" s="172"/>
      <c r="P35" s="169"/>
      <c r="Q35" s="184"/>
      <c r="R35" s="172"/>
      <c r="S35" s="202"/>
      <c r="T35" s="206"/>
      <c r="U35" s="172"/>
      <c r="V35" s="202"/>
      <c r="W35" s="193"/>
      <c r="X35" s="172"/>
      <c r="Y35" s="202"/>
      <c r="Z35" s="209"/>
      <c r="AA35" s="172"/>
      <c r="AB35" s="202"/>
      <c r="AC35" s="209"/>
      <c r="AD35" s="172"/>
      <c r="AE35" s="216"/>
      <c r="AF35" s="213"/>
      <c r="AG35" s="172"/>
      <c r="AH35" s="202"/>
      <c r="AI35" s="209"/>
      <c r="AJ35" s="166"/>
      <c r="AK35" s="169"/>
      <c r="AL35" s="213"/>
      <c r="AM35" s="202"/>
      <c r="AN35" s="169"/>
      <c r="AO35" s="196"/>
      <c r="AP35" s="278"/>
      <c r="AQ35" s="278"/>
      <c r="AR35" s="291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16243" ht="48" customHeight="1" x14ac:dyDescent="0.2">
      <c r="A36" s="404"/>
      <c r="B36" s="412"/>
      <c r="C36" s="412"/>
      <c r="D36" s="415"/>
      <c r="E36" s="421"/>
      <c r="F36" s="362"/>
      <c r="G36" s="359"/>
      <c r="H36" s="429"/>
      <c r="I36" s="362"/>
      <c r="J36" s="11" t="s">
        <v>210</v>
      </c>
      <c r="K36" s="70" t="s">
        <v>288</v>
      </c>
      <c r="L36" s="115" t="s">
        <v>55</v>
      </c>
      <c r="M36" s="40"/>
      <c r="N36" s="110"/>
      <c r="O36" s="172"/>
      <c r="P36" s="169"/>
      <c r="Q36" s="184"/>
      <c r="R36" s="172"/>
      <c r="S36" s="202"/>
      <c r="T36" s="206"/>
      <c r="U36" s="172"/>
      <c r="V36" s="202"/>
      <c r="W36" s="193"/>
      <c r="X36" s="172"/>
      <c r="Y36" s="202"/>
      <c r="Z36" s="209"/>
      <c r="AA36" s="172"/>
      <c r="AB36" s="202"/>
      <c r="AC36" s="209"/>
      <c r="AD36" s="172"/>
      <c r="AE36" s="216"/>
      <c r="AF36" s="213"/>
      <c r="AG36" s="172"/>
      <c r="AH36" s="202"/>
      <c r="AI36" s="209"/>
      <c r="AJ36" s="166"/>
      <c r="AK36" s="169"/>
      <c r="AL36" s="213"/>
      <c r="AM36" s="202"/>
      <c r="AN36" s="169"/>
      <c r="AO36" s="196"/>
      <c r="AP36" s="278"/>
      <c r="AQ36" s="278"/>
      <c r="AR36" s="291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16243" ht="48" customHeight="1" x14ac:dyDescent="0.2">
      <c r="A37" s="404"/>
      <c r="B37" s="412"/>
      <c r="C37" s="412"/>
      <c r="D37" s="415"/>
      <c r="E37" s="421"/>
      <c r="F37" s="362"/>
      <c r="G37" s="359"/>
      <c r="H37" s="429"/>
      <c r="I37" s="362"/>
      <c r="J37" s="11" t="s">
        <v>156</v>
      </c>
      <c r="K37" s="70" t="s">
        <v>288</v>
      </c>
      <c r="L37" s="115" t="s">
        <v>55</v>
      </c>
      <c r="M37" s="40"/>
      <c r="N37" s="110"/>
      <c r="O37" s="172"/>
      <c r="P37" s="169"/>
      <c r="Q37" s="184"/>
      <c r="R37" s="172"/>
      <c r="S37" s="202"/>
      <c r="T37" s="206"/>
      <c r="U37" s="172"/>
      <c r="V37" s="202"/>
      <c r="W37" s="193"/>
      <c r="X37" s="172"/>
      <c r="Y37" s="202"/>
      <c r="Z37" s="209"/>
      <c r="AA37" s="172"/>
      <c r="AB37" s="202"/>
      <c r="AC37" s="209"/>
      <c r="AD37" s="172"/>
      <c r="AE37" s="216"/>
      <c r="AF37" s="213"/>
      <c r="AG37" s="172"/>
      <c r="AH37" s="202"/>
      <c r="AI37" s="209"/>
      <c r="AJ37" s="166"/>
      <c r="AK37" s="169"/>
      <c r="AL37" s="213"/>
      <c r="AM37" s="202"/>
      <c r="AN37" s="169"/>
      <c r="AO37" s="196"/>
      <c r="AP37" s="278"/>
      <c r="AQ37" s="278"/>
      <c r="AR37" s="291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16243" ht="48" customHeight="1" thickBot="1" x14ac:dyDescent="0.25">
      <c r="A38" s="405"/>
      <c r="B38" s="413"/>
      <c r="C38" s="413"/>
      <c r="D38" s="416"/>
      <c r="E38" s="422"/>
      <c r="F38" s="363"/>
      <c r="G38" s="360"/>
      <c r="H38" s="430"/>
      <c r="I38" s="363"/>
      <c r="J38" s="17" t="s">
        <v>157</v>
      </c>
      <c r="K38" s="117" t="s">
        <v>288</v>
      </c>
      <c r="L38" s="116" t="s">
        <v>55</v>
      </c>
      <c r="M38" s="42"/>
      <c r="N38" s="111"/>
      <c r="O38" s="173"/>
      <c r="P38" s="170"/>
      <c r="Q38" s="185"/>
      <c r="R38" s="173"/>
      <c r="S38" s="218"/>
      <c r="T38" s="219"/>
      <c r="U38" s="173"/>
      <c r="V38" s="218"/>
      <c r="W38" s="194"/>
      <c r="X38" s="173"/>
      <c r="Y38" s="218"/>
      <c r="Z38" s="220"/>
      <c r="AA38" s="173"/>
      <c r="AB38" s="218"/>
      <c r="AC38" s="220"/>
      <c r="AD38" s="173"/>
      <c r="AE38" s="221"/>
      <c r="AF38" s="222"/>
      <c r="AG38" s="173"/>
      <c r="AH38" s="218"/>
      <c r="AI38" s="220"/>
      <c r="AJ38" s="167"/>
      <c r="AK38" s="170"/>
      <c r="AL38" s="222"/>
      <c r="AM38" s="218"/>
      <c r="AN38" s="170"/>
      <c r="AO38" s="197"/>
      <c r="AP38" s="279"/>
      <c r="AQ38" s="279"/>
      <c r="AR38" s="29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16243" ht="33" customHeight="1" thickBot="1" x14ac:dyDescent="0.25">
      <c r="A39" s="364" t="s">
        <v>317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49"/>
      <c r="N39" s="112"/>
      <c r="O39" s="84">
        <f>SUM(O5:O38)</f>
        <v>0</v>
      </c>
      <c r="P39" s="294">
        <f>SUM(P5:P38)</f>
        <v>0</v>
      </c>
      <c r="Q39" s="284"/>
      <c r="R39" s="84">
        <f>SUM(R5:R38)</f>
        <v>2673074847</v>
      </c>
      <c r="S39" s="294">
        <f>SUM(S5:S38)</f>
        <v>0</v>
      </c>
      <c r="T39" s="284"/>
      <c r="U39" s="84">
        <f>SUM(U5:U38)</f>
        <v>12123774000</v>
      </c>
      <c r="V39" s="294">
        <f>SUM(V5:V38)</f>
        <v>6664931420</v>
      </c>
      <c r="W39" s="284"/>
      <c r="X39" s="84">
        <f>SUM(X5:X38)</f>
        <v>1343637385</v>
      </c>
      <c r="Y39" s="294">
        <f>SUM(Y5:Y38)</f>
        <v>0</v>
      </c>
      <c r="Z39" s="284"/>
      <c r="AA39" s="84">
        <f>SUM(AA5:AA38)</f>
        <v>0</v>
      </c>
      <c r="AB39" s="294">
        <f>SUM(AB5:AB38)</f>
        <v>664399000</v>
      </c>
      <c r="AC39" s="284"/>
      <c r="AD39" s="84">
        <f>SUM(AD5:AD38)</f>
        <v>756000000</v>
      </c>
      <c r="AE39" s="294">
        <f>SUM(AE5:AE38)</f>
        <v>239322000</v>
      </c>
      <c r="AF39" s="284"/>
      <c r="AG39" s="84">
        <f>SUM(AG5:AG38)</f>
        <v>54001053</v>
      </c>
      <c r="AH39" s="283">
        <f>SUM(AH5:AH38)</f>
        <v>0</v>
      </c>
      <c r="AI39" s="284"/>
      <c r="AJ39" s="84">
        <f>SUM(AJ5:AJ38)</f>
        <v>0</v>
      </c>
      <c r="AK39" s="283">
        <f>SUM(AK5:AK38)</f>
        <v>0</v>
      </c>
      <c r="AL39" s="284"/>
      <c r="AM39" s="85">
        <f>SUM(AM5:AM38)</f>
        <v>0</v>
      </c>
      <c r="AN39" s="285">
        <f>SUM(AN5:AN38)</f>
        <v>0</v>
      </c>
      <c r="AO39" s="286"/>
      <c r="AP39" s="86">
        <f>O39+R39+U39+X39+AA39+AD39+AG39+AJ39+AM39</f>
        <v>16950487285</v>
      </c>
      <c r="AQ39" s="87">
        <f>P39+S39+V39+Y39+AB39+AE39+AH39+AK39+AN39</f>
        <v>7568652420</v>
      </c>
      <c r="AR39" s="88">
        <f>SUM(AR5:AR38)</f>
        <v>24519139705</v>
      </c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16243" s="2" customFormat="1" ht="35.1" customHeight="1" thickBot="1" x14ac:dyDescent="0.25">
      <c r="A40" s="367" t="s">
        <v>184</v>
      </c>
      <c r="B40" s="375" t="s">
        <v>13</v>
      </c>
      <c r="C40" s="384" t="s">
        <v>14</v>
      </c>
      <c r="D40" s="425" t="s">
        <v>260</v>
      </c>
      <c r="E40" s="343" t="s">
        <v>15</v>
      </c>
      <c r="F40" s="335" t="s">
        <v>137</v>
      </c>
      <c r="G40" s="335" t="s">
        <v>67</v>
      </c>
      <c r="H40" s="347" t="s">
        <v>287</v>
      </c>
      <c r="I40" s="335" t="s">
        <v>54</v>
      </c>
      <c r="J40" s="16" t="s">
        <v>138</v>
      </c>
      <c r="K40" s="61" t="s">
        <v>287</v>
      </c>
      <c r="L40" s="113" t="s">
        <v>54</v>
      </c>
      <c r="M40" s="50"/>
      <c r="N40" s="44"/>
      <c r="O40" s="171">
        <v>628942980</v>
      </c>
      <c r="P40" s="168"/>
      <c r="Q40" s="183"/>
      <c r="R40" s="171">
        <v>445062266</v>
      </c>
      <c r="S40" s="168">
        <v>0</v>
      </c>
      <c r="T40" s="183"/>
      <c r="U40" s="171">
        <v>0</v>
      </c>
      <c r="V40" s="201">
        <v>0</v>
      </c>
      <c r="W40" s="211"/>
      <c r="X40" s="171">
        <v>858406576</v>
      </c>
      <c r="Y40" s="201">
        <v>0</v>
      </c>
      <c r="Z40" s="211"/>
      <c r="AA40" s="171">
        <v>0</v>
      </c>
      <c r="AB40" s="201">
        <v>0</v>
      </c>
      <c r="AC40" s="211"/>
      <c r="AD40" s="171">
        <v>0</v>
      </c>
      <c r="AE40" s="215">
        <v>0</v>
      </c>
      <c r="AF40" s="212"/>
      <c r="AG40" s="171">
        <v>1063998947</v>
      </c>
      <c r="AH40" s="201">
        <v>0</v>
      </c>
      <c r="AI40" s="225"/>
      <c r="AJ40" s="171">
        <v>300200653</v>
      </c>
      <c r="AK40" s="228">
        <v>0</v>
      </c>
      <c r="AL40" s="89"/>
      <c r="AM40" s="201">
        <v>0</v>
      </c>
      <c r="AN40" s="168">
        <v>0</v>
      </c>
      <c r="AO40" s="195"/>
      <c r="AP40" s="277">
        <f>O40+R40+U40+X40+AA40+AD40+AG40+AJ40+AM40</f>
        <v>3296611422</v>
      </c>
      <c r="AQ40" s="277">
        <f>P40+S40+V40+Y40+AB40+AE40+AH40+AK40+AN40</f>
        <v>0</v>
      </c>
      <c r="AR40" s="290">
        <f>SUM(O40:AO55)</f>
        <v>3296611422</v>
      </c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6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  <c r="CSU40" s="3"/>
      <c r="CSV40" s="3"/>
      <c r="CSW40" s="3"/>
      <c r="CSX40" s="3"/>
      <c r="CSY40" s="3"/>
      <c r="CSZ40" s="3"/>
      <c r="CTA40" s="3"/>
      <c r="CTB40" s="3"/>
      <c r="CTC40" s="3"/>
      <c r="CTD40" s="3"/>
      <c r="CTE40" s="3"/>
      <c r="CTF40" s="3"/>
      <c r="CTG40" s="3"/>
      <c r="CTH40" s="3"/>
      <c r="CTI40" s="3"/>
      <c r="CTJ40" s="3"/>
      <c r="CTK40" s="3"/>
      <c r="CTL40" s="3"/>
      <c r="CTM40" s="3"/>
      <c r="CTN40" s="3"/>
      <c r="CTO40" s="3"/>
      <c r="CTP40" s="3"/>
      <c r="CTQ40" s="3"/>
      <c r="CTR40" s="3"/>
      <c r="CTS40" s="3"/>
      <c r="CTT40" s="3"/>
      <c r="CTU40" s="3"/>
      <c r="CTV40" s="3"/>
      <c r="CTW40" s="3"/>
      <c r="CTX40" s="3"/>
      <c r="CTY40" s="3"/>
      <c r="CTZ40" s="3"/>
      <c r="CUA40" s="3"/>
      <c r="CUB40" s="3"/>
      <c r="CUC40" s="3"/>
      <c r="CUD40" s="3"/>
      <c r="CUE40" s="3"/>
      <c r="CUF40" s="3"/>
      <c r="CUG40" s="3"/>
      <c r="CUH40" s="3"/>
      <c r="CUI40" s="3"/>
      <c r="CUJ40" s="3"/>
      <c r="CUK40" s="3"/>
      <c r="CUL40" s="3"/>
      <c r="CUM40" s="3"/>
      <c r="CUN40" s="3"/>
      <c r="CUO40" s="3"/>
      <c r="CUP40" s="3"/>
      <c r="CUQ40" s="3"/>
      <c r="CUR40" s="3"/>
      <c r="CUS40" s="3"/>
      <c r="CUT40" s="3"/>
      <c r="CUU40" s="3"/>
      <c r="CUV40" s="3"/>
      <c r="CUW40" s="3"/>
      <c r="CUX40" s="3"/>
      <c r="CUY40" s="3"/>
      <c r="CUZ40" s="3"/>
      <c r="CVA40" s="3"/>
      <c r="CVB40" s="3"/>
      <c r="CVC40" s="3"/>
      <c r="CVD40" s="3"/>
      <c r="CVE40" s="3"/>
      <c r="CVF40" s="3"/>
      <c r="CVG40" s="3"/>
      <c r="CVH40" s="3"/>
      <c r="CVI40" s="3"/>
      <c r="CVJ40" s="3"/>
      <c r="CVK40" s="3"/>
      <c r="CVL40" s="3"/>
      <c r="CVM40" s="3"/>
      <c r="CVN40" s="3"/>
      <c r="CVO40" s="3"/>
      <c r="CVP40" s="3"/>
      <c r="CVQ40" s="3"/>
      <c r="CVR40" s="3"/>
      <c r="CVS40" s="3"/>
      <c r="CVT40" s="3"/>
      <c r="CVU40" s="3"/>
      <c r="CVV40" s="3"/>
      <c r="CVW40" s="3"/>
      <c r="CVX40" s="3"/>
      <c r="CVY40" s="3"/>
      <c r="CVZ40" s="3"/>
      <c r="CWA40" s="3"/>
      <c r="CWB40" s="3"/>
      <c r="CWC40" s="3"/>
      <c r="CWD40" s="3"/>
      <c r="CWE40" s="3"/>
      <c r="CWF40" s="3"/>
      <c r="CWG40" s="3"/>
      <c r="CWH40" s="3"/>
      <c r="CWI40" s="3"/>
      <c r="CWJ40" s="3"/>
      <c r="CWK40" s="3"/>
      <c r="CWL40" s="3"/>
      <c r="CWM40" s="3"/>
      <c r="CWN40" s="3"/>
      <c r="CWO40" s="3"/>
      <c r="CWP40" s="3"/>
      <c r="CWQ40" s="3"/>
      <c r="CWR40" s="3"/>
      <c r="CWS40" s="3"/>
      <c r="CWT40" s="3"/>
      <c r="CWU40" s="3"/>
      <c r="CWV40" s="3"/>
      <c r="CWW40" s="3"/>
      <c r="CWX40" s="3"/>
      <c r="CWY40" s="3"/>
      <c r="CWZ40" s="3"/>
      <c r="CXA40" s="3"/>
      <c r="CXB40" s="3"/>
      <c r="CXC40" s="3"/>
      <c r="CXD40" s="3"/>
      <c r="CXE40" s="3"/>
      <c r="CXF40" s="3"/>
      <c r="CXG40" s="3"/>
      <c r="CXH40" s="3"/>
      <c r="CXI40" s="3"/>
      <c r="CXJ40" s="3"/>
      <c r="CXK40" s="3"/>
      <c r="CXL40" s="3"/>
      <c r="CXM40" s="3"/>
      <c r="CXN40" s="3"/>
      <c r="CXO40" s="3"/>
      <c r="CXP40" s="3"/>
      <c r="CXQ40" s="3"/>
      <c r="CXR40" s="3"/>
      <c r="CXS40" s="3"/>
      <c r="CXT40" s="3"/>
      <c r="CXU40" s="3"/>
      <c r="CXV40" s="3"/>
      <c r="CXW40" s="3"/>
      <c r="CXX40" s="3"/>
      <c r="CXY40" s="3"/>
      <c r="CXZ40" s="3"/>
      <c r="CYA40" s="3"/>
      <c r="CYB40" s="3"/>
      <c r="CYC40" s="3"/>
      <c r="CYD40" s="3"/>
      <c r="CYE40" s="3"/>
      <c r="CYF40" s="3"/>
      <c r="CYG40" s="3"/>
      <c r="CYH40" s="3"/>
      <c r="CYI40" s="3"/>
      <c r="CYJ40" s="3"/>
      <c r="CYK40" s="3"/>
      <c r="CYL40" s="3"/>
      <c r="CYM40" s="3"/>
      <c r="CYN40" s="3"/>
      <c r="CYO40" s="3"/>
      <c r="CYP40" s="3"/>
      <c r="CYQ40" s="3"/>
      <c r="CYR40" s="3"/>
      <c r="CYS40" s="3"/>
      <c r="CYT40" s="3"/>
      <c r="CYU40" s="3"/>
      <c r="CYV40" s="3"/>
      <c r="CYW40" s="3"/>
      <c r="CYX40" s="3"/>
      <c r="CYY40" s="3"/>
      <c r="CYZ40" s="3"/>
      <c r="CZA40" s="3"/>
      <c r="CZB40" s="3"/>
      <c r="CZC40" s="3"/>
      <c r="CZD40" s="3"/>
      <c r="CZE40" s="3"/>
      <c r="CZF40" s="3"/>
      <c r="CZG40" s="3"/>
      <c r="CZH40" s="3"/>
      <c r="CZI40" s="3"/>
      <c r="CZJ40" s="3"/>
      <c r="CZK40" s="3"/>
      <c r="CZL40" s="3"/>
      <c r="CZM40" s="3"/>
      <c r="CZN40" s="3"/>
      <c r="CZO40" s="3"/>
      <c r="CZP40" s="3"/>
      <c r="CZQ40" s="3"/>
      <c r="CZR40" s="3"/>
      <c r="CZS40" s="3"/>
      <c r="CZT40" s="3"/>
      <c r="CZU40" s="3"/>
      <c r="CZV40" s="3"/>
      <c r="CZW40" s="3"/>
      <c r="CZX40" s="3"/>
      <c r="CZY40" s="3"/>
      <c r="CZZ40" s="3"/>
      <c r="DAA40" s="3"/>
      <c r="DAB40" s="3"/>
      <c r="DAC40" s="3"/>
      <c r="DAD40" s="3"/>
      <c r="DAE40" s="3"/>
      <c r="DAF40" s="3"/>
      <c r="DAG40" s="3"/>
      <c r="DAH40" s="3"/>
      <c r="DAI40" s="3"/>
      <c r="DAJ40" s="3"/>
      <c r="DAK40" s="3"/>
      <c r="DAL40" s="3"/>
      <c r="DAM40" s="3"/>
      <c r="DAN40" s="3"/>
      <c r="DAO40" s="3"/>
      <c r="DAP40" s="3"/>
      <c r="DAQ40" s="3"/>
      <c r="DAR40" s="3"/>
      <c r="DAS40" s="3"/>
      <c r="DAT40" s="3"/>
      <c r="DAU40" s="3"/>
      <c r="DAV40" s="3"/>
      <c r="DAW40" s="3"/>
      <c r="DAX40" s="3"/>
      <c r="DAY40" s="3"/>
      <c r="DAZ40" s="3"/>
      <c r="DBA40" s="3"/>
      <c r="DBB40" s="3"/>
      <c r="DBC40" s="3"/>
      <c r="DBD40" s="3"/>
      <c r="DBE40" s="3"/>
      <c r="DBF40" s="3"/>
      <c r="DBG40" s="3"/>
      <c r="DBH40" s="3"/>
      <c r="DBI40" s="3"/>
      <c r="DBJ40" s="3"/>
      <c r="DBK40" s="3"/>
      <c r="DBL40" s="3"/>
      <c r="DBM40" s="3"/>
      <c r="DBN40" s="3"/>
      <c r="DBO40" s="3"/>
      <c r="DBP40" s="3"/>
      <c r="DBQ40" s="3"/>
      <c r="DBR40" s="3"/>
      <c r="DBS40" s="3"/>
      <c r="DBT40" s="3"/>
      <c r="DBU40" s="3"/>
      <c r="DBV40" s="3"/>
      <c r="DBW40" s="3"/>
      <c r="DBX40" s="3"/>
      <c r="DBY40" s="3"/>
      <c r="DBZ40" s="3"/>
      <c r="DCA40" s="3"/>
      <c r="DCB40" s="3"/>
      <c r="DCC40" s="3"/>
      <c r="DCD40" s="3"/>
      <c r="DCE40" s="3"/>
      <c r="DCF40" s="3"/>
      <c r="DCG40" s="3"/>
      <c r="DCH40" s="3"/>
      <c r="DCI40" s="3"/>
      <c r="DCJ40" s="3"/>
      <c r="DCK40" s="3"/>
      <c r="DCL40" s="3"/>
      <c r="DCM40" s="3"/>
      <c r="DCN40" s="3"/>
      <c r="DCO40" s="3"/>
      <c r="DCP40" s="3"/>
      <c r="DCQ40" s="3"/>
      <c r="DCR40" s="3"/>
      <c r="DCS40" s="3"/>
      <c r="DCT40" s="3"/>
      <c r="DCU40" s="3"/>
      <c r="DCV40" s="3"/>
      <c r="DCW40" s="3"/>
      <c r="DCX40" s="3"/>
      <c r="DCY40" s="3"/>
      <c r="DCZ40" s="3"/>
      <c r="DDA40" s="3"/>
      <c r="DDB40" s="3"/>
      <c r="DDC40" s="3"/>
      <c r="DDD40" s="3"/>
      <c r="DDE40" s="3"/>
      <c r="DDF40" s="3"/>
      <c r="DDG40" s="3"/>
      <c r="DDH40" s="3"/>
      <c r="DDI40" s="3"/>
      <c r="DDJ40" s="3"/>
      <c r="DDK40" s="3"/>
      <c r="DDL40" s="3"/>
      <c r="DDM40" s="3"/>
      <c r="DDN40" s="3"/>
      <c r="DDO40" s="3"/>
      <c r="DDP40" s="3"/>
      <c r="DDQ40" s="3"/>
      <c r="DDR40" s="3"/>
      <c r="DDS40" s="3"/>
      <c r="DDT40" s="3"/>
      <c r="DDU40" s="3"/>
      <c r="DDV40" s="3"/>
      <c r="DDW40" s="3"/>
      <c r="DDX40" s="3"/>
      <c r="DDY40" s="3"/>
      <c r="DDZ40" s="3"/>
      <c r="DEA40" s="3"/>
      <c r="DEB40" s="3"/>
      <c r="DEC40" s="3"/>
      <c r="DED40" s="3"/>
      <c r="DEE40" s="3"/>
      <c r="DEF40" s="3"/>
      <c r="DEG40" s="3"/>
      <c r="DEH40" s="3"/>
      <c r="DEI40" s="3"/>
      <c r="DEJ40" s="3"/>
      <c r="DEK40" s="3"/>
      <c r="DEL40" s="3"/>
      <c r="DEM40" s="3"/>
      <c r="DEN40" s="3"/>
      <c r="DEO40" s="3"/>
      <c r="DEP40" s="3"/>
      <c r="DEQ40" s="3"/>
      <c r="DER40" s="3"/>
      <c r="DES40" s="3"/>
      <c r="DET40" s="3"/>
      <c r="DEU40" s="3"/>
      <c r="DEV40" s="3"/>
      <c r="DEW40" s="3"/>
      <c r="DEX40" s="3"/>
      <c r="DEY40" s="3"/>
      <c r="DEZ40" s="3"/>
      <c r="DFA40" s="3"/>
      <c r="DFB40" s="3"/>
      <c r="DFC40" s="3"/>
      <c r="DFD40" s="3"/>
      <c r="DFE40" s="3"/>
      <c r="DFF40" s="3"/>
      <c r="DFG40" s="3"/>
      <c r="DFH40" s="3"/>
      <c r="DFI40" s="3"/>
      <c r="DFJ40" s="3"/>
      <c r="DFK40" s="3"/>
      <c r="DFL40" s="3"/>
      <c r="DFM40" s="3"/>
      <c r="DFN40" s="3"/>
      <c r="DFO40" s="3"/>
      <c r="DFP40" s="3"/>
      <c r="DFQ40" s="3"/>
      <c r="DFR40" s="3"/>
      <c r="DFS40" s="3"/>
      <c r="DFT40" s="3"/>
      <c r="DFU40" s="3"/>
      <c r="DFV40" s="3"/>
      <c r="DFW40" s="3"/>
      <c r="DFX40" s="3"/>
      <c r="DFY40" s="3"/>
      <c r="DFZ40" s="3"/>
      <c r="DGA40" s="3"/>
      <c r="DGB40" s="3"/>
      <c r="DGC40" s="3"/>
      <c r="DGD40" s="3"/>
      <c r="DGE40" s="3"/>
      <c r="DGF40" s="3"/>
      <c r="DGG40" s="3"/>
      <c r="DGH40" s="3"/>
      <c r="DGI40" s="3"/>
      <c r="DGJ40" s="3"/>
      <c r="DGK40" s="3"/>
      <c r="DGL40" s="3"/>
      <c r="DGM40" s="3"/>
      <c r="DGN40" s="3"/>
      <c r="DGO40" s="3"/>
      <c r="DGP40" s="3"/>
      <c r="DGQ40" s="3"/>
      <c r="DGR40" s="3"/>
      <c r="DGS40" s="3"/>
      <c r="DGT40" s="3"/>
      <c r="DGU40" s="3"/>
      <c r="DGV40" s="3"/>
      <c r="DGW40" s="3"/>
      <c r="DGX40" s="3"/>
      <c r="DGY40" s="3"/>
      <c r="DGZ40" s="3"/>
      <c r="DHA40" s="3"/>
      <c r="DHB40" s="3"/>
      <c r="DHC40" s="3"/>
      <c r="DHD40" s="3"/>
      <c r="DHE40" s="3"/>
      <c r="DHF40" s="3"/>
      <c r="DHG40" s="3"/>
      <c r="DHH40" s="3"/>
      <c r="DHI40" s="3"/>
      <c r="DHJ40" s="3"/>
      <c r="DHK40" s="3"/>
      <c r="DHL40" s="3"/>
      <c r="DHM40" s="3"/>
      <c r="DHN40" s="3"/>
      <c r="DHO40" s="3"/>
      <c r="DHP40" s="3"/>
      <c r="DHQ40" s="3"/>
      <c r="DHR40" s="3"/>
      <c r="DHS40" s="3"/>
      <c r="DHT40" s="3"/>
      <c r="DHU40" s="3"/>
      <c r="DHV40" s="3"/>
      <c r="DHW40" s="3"/>
      <c r="DHX40" s="3"/>
      <c r="DHY40" s="3"/>
      <c r="DHZ40" s="3"/>
      <c r="DIA40" s="3"/>
      <c r="DIB40" s="3"/>
      <c r="DIC40" s="3"/>
      <c r="DID40" s="3"/>
      <c r="DIE40" s="3"/>
      <c r="DIF40" s="3"/>
      <c r="DIG40" s="3"/>
      <c r="DIH40" s="3"/>
      <c r="DII40" s="3"/>
      <c r="DIJ40" s="3"/>
      <c r="DIK40" s="3"/>
      <c r="DIL40" s="3"/>
      <c r="DIM40" s="3"/>
      <c r="DIN40" s="3"/>
      <c r="DIO40" s="3"/>
      <c r="DIP40" s="3"/>
      <c r="DIQ40" s="3"/>
      <c r="DIR40" s="3"/>
      <c r="DIS40" s="3"/>
      <c r="DIT40" s="3"/>
      <c r="DIU40" s="3"/>
      <c r="DIV40" s="3"/>
      <c r="DIW40" s="3"/>
      <c r="DIX40" s="3"/>
      <c r="DIY40" s="3"/>
      <c r="DIZ40" s="3"/>
      <c r="DJA40" s="3"/>
      <c r="DJB40" s="3"/>
      <c r="DJC40" s="3"/>
      <c r="DJD40" s="3"/>
      <c r="DJE40" s="3"/>
      <c r="DJF40" s="3"/>
      <c r="DJG40" s="3"/>
      <c r="DJH40" s="3"/>
      <c r="DJI40" s="3"/>
      <c r="DJJ40" s="3"/>
      <c r="DJK40" s="3"/>
      <c r="DJL40" s="3"/>
      <c r="DJM40" s="3"/>
      <c r="DJN40" s="3"/>
      <c r="DJO40" s="3"/>
      <c r="DJP40" s="3"/>
      <c r="DJQ40" s="3"/>
      <c r="DJR40" s="3"/>
      <c r="DJS40" s="3"/>
      <c r="DJT40" s="3"/>
      <c r="DJU40" s="3"/>
      <c r="DJV40" s="3"/>
      <c r="DJW40" s="3"/>
      <c r="DJX40" s="3"/>
      <c r="DJY40" s="3"/>
      <c r="DJZ40" s="3"/>
      <c r="DKA40" s="3"/>
      <c r="DKB40" s="3"/>
      <c r="DKC40" s="3"/>
      <c r="DKD40" s="3"/>
      <c r="DKE40" s="3"/>
      <c r="DKF40" s="3"/>
      <c r="DKG40" s="3"/>
      <c r="DKH40" s="3"/>
      <c r="DKI40" s="3"/>
      <c r="DKJ40" s="3"/>
      <c r="DKK40" s="3"/>
      <c r="DKL40" s="3"/>
      <c r="DKM40" s="3"/>
      <c r="DKN40" s="3"/>
      <c r="DKO40" s="3"/>
      <c r="DKP40" s="3"/>
      <c r="DKQ40" s="3"/>
      <c r="DKR40" s="3"/>
      <c r="DKS40" s="3"/>
      <c r="DKT40" s="3"/>
      <c r="DKU40" s="3"/>
      <c r="DKV40" s="3"/>
      <c r="DKW40" s="3"/>
      <c r="DKX40" s="3"/>
      <c r="DKY40" s="3"/>
      <c r="DKZ40" s="3"/>
      <c r="DLA40" s="3"/>
      <c r="DLB40" s="3"/>
      <c r="DLC40" s="3"/>
      <c r="DLD40" s="3"/>
      <c r="DLE40" s="3"/>
      <c r="DLF40" s="3"/>
      <c r="DLG40" s="3"/>
      <c r="DLH40" s="3"/>
      <c r="DLI40" s="3"/>
      <c r="DLJ40" s="3"/>
      <c r="DLK40" s="3"/>
      <c r="DLL40" s="3"/>
      <c r="DLM40" s="3"/>
      <c r="DLN40" s="3"/>
      <c r="DLO40" s="3"/>
      <c r="DLP40" s="3"/>
      <c r="DLQ40" s="3"/>
      <c r="DLR40" s="3"/>
      <c r="DLS40" s="3"/>
      <c r="DLT40" s="3"/>
      <c r="DLU40" s="3"/>
      <c r="DLV40" s="3"/>
      <c r="DLW40" s="3"/>
      <c r="DLX40" s="3"/>
      <c r="DLY40" s="3"/>
      <c r="DLZ40" s="3"/>
      <c r="DMA40" s="3"/>
      <c r="DMB40" s="3"/>
      <c r="DMC40" s="3"/>
      <c r="DMD40" s="3"/>
      <c r="DME40" s="3"/>
      <c r="DMF40" s="3"/>
      <c r="DMG40" s="3"/>
      <c r="DMH40" s="3"/>
      <c r="DMI40" s="3"/>
      <c r="DMJ40" s="3"/>
      <c r="DMK40" s="3"/>
      <c r="DML40" s="3"/>
      <c r="DMM40" s="3"/>
      <c r="DMN40" s="3"/>
      <c r="DMO40" s="3"/>
      <c r="DMP40" s="3"/>
      <c r="DMQ40" s="3"/>
      <c r="DMR40" s="3"/>
      <c r="DMS40" s="3"/>
      <c r="DMT40" s="3"/>
      <c r="DMU40" s="3"/>
      <c r="DMV40" s="3"/>
      <c r="DMW40" s="3"/>
      <c r="DMX40" s="3"/>
      <c r="DMY40" s="3"/>
      <c r="DMZ40" s="3"/>
      <c r="DNA40" s="3"/>
      <c r="DNB40" s="3"/>
      <c r="DNC40" s="3"/>
      <c r="DND40" s="3"/>
      <c r="DNE40" s="3"/>
      <c r="DNF40" s="3"/>
      <c r="DNG40" s="3"/>
      <c r="DNH40" s="3"/>
      <c r="DNI40" s="3"/>
      <c r="DNJ40" s="3"/>
      <c r="DNK40" s="3"/>
      <c r="DNL40" s="3"/>
      <c r="DNM40" s="3"/>
      <c r="DNN40" s="3"/>
      <c r="DNO40" s="3"/>
      <c r="DNP40" s="3"/>
      <c r="DNQ40" s="3"/>
      <c r="DNR40" s="3"/>
      <c r="DNS40" s="3"/>
      <c r="DNT40" s="3"/>
      <c r="DNU40" s="3"/>
      <c r="DNV40" s="3"/>
      <c r="DNW40" s="3"/>
      <c r="DNX40" s="3"/>
      <c r="DNY40" s="3"/>
      <c r="DNZ40" s="3"/>
      <c r="DOA40" s="3"/>
      <c r="DOB40" s="3"/>
      <c r="DOC40" s="3"/>
      <c r="DOD40" s="3"/>
      <c r="DOE40" s="3"/>
      <c r="DOF40" s="3"/>
      <c r="DOG40" s="3"/>
      <c r="DOH40" s="3"/>
      <c r="DOI40" s="3"/>
      <c r="DOJ40" s="3"/>
      <c r="DOK40" s="3"/>
      <c r="DOL40" s="3"/>
      <c r="DOM40" s="3"/>
      <c r="DON40" s="3"/>
      <c r="DOO40" s="3"/>
      <c r="DOP40" s="3"/>
      <c r="DOQ40" s="3"/>
      <c r="DOR40" s="3"/>
      <c r="DOS40" s="3"/>
      <c r="DOT40" s="3"/>
      <c r="DOU40" s="3"/>
      <c r="DOV40" s="3"/>
      <c r="DOW40" s="3"/>
      <c r="DOX40" s="3"/>
      <c r="DOY40" s="3"/>
      <c r="DOZ40" s="3"/>
      <c r="DPA40" s="3"/>
      <c r="DPB40" s="3"/>
      <c r="DPC40" s="3"/>
      <c r="DPD40" s="3"/>
      <c r="DPE40" s="3"/>
      <c r="DPF40" s="3"/>
      <c r="DPG40" s="3"/>
      <c r="DPH40" s="3"/>
      <c r="DPI40" s="3"/>
      <c r="DPJ40" s="3"/>
      <c r="DPK40" s="3"/>
      <c r="DPL40" s="3"/>
      <c r="DPM40" s="3"/>
      <c r="DPN40" s="3"/>
      <c r="DPO40" s="3"/>
      <c r="DPP40" s="3"/>
      <c r="DPQ40" s="3"/>
      <c r="DPR40" s="3"/>
      <c r="DPS40" s="3"/>
      <c r="DPT40" s="3"/>
      <c r="DPU40" s="3"/>
      <c r="DPV40" s="3"/>
      <c r="DPW40" s="3"/>
      <c r="DPX40" s="3"/>
      <c r="DPY40" s="3"/>
      <c r="DPZ40" s="3"/>
      <c r="DQA40" s="3"/>
      <c r="DQB40" s="3"/>
      <c r="DQC40" s="3"/>
      <c r="DQD40" s="3"/>
      <c r="DQE40" s="3"/>
      <c r="DQF40" s="3"/>
      <c r="DQG40" s="3"/>
      <c r="DQH40" s="3"/>
      <c r="DQI40" s="3"/>
      <c r="DQJ40" s="3"/>
      <c r="DQK40" s="3"/>
      <c r="DQL40" s="3"/>
      <c r="DQM40" s="3"/>
      <c r="DQN40" s="3"/>
      <c r="DQO40" s="3"/>
      <c r="DQP40" s="3"/>
      <c r="DQQ40" s="3"/>
      <c r="DQR40" s="3"/>
      <c r="DQS40" s="3"/>
      <c r="DQT40" s="3"/>
      <c r="DQU40" s="3"/>
      <c r="DQV40" s="3"/>
      <c r="DQW40" s="3"/>
      <c r="DQX40" s="3"/>
      <c r="DQY40" s="3"/>
      <c r="DQZ40" s="3"/>
      <c r="DRA40" s="3"/>
      <c r="DRB40" s="3"/>
      <c r="DRC40" s="3"/>
      <c r="DRD40" s="3"/>
      <c r="DRE40" s="3"/>
      <c r="DRF40" s="3"/>
      <c r="DRG40" s="3"/>
      <c r="DRH40" s="3"/>
      <c r="DRI40" s="3"/>
      <c r="DRJ40" s="3"/>
      <c r="DRK40" s="3"/>
      <c r="DRL40" s="3"/>
      <c r="DRM40" s="3"/>
      <c r="DRN40" s="3"/>
      <c r="DRO40" s="3"/>
      <c r="DRP40" s="3"/>
      <c r="DRQ40" s="3"/>
      <c r="DRR40" s="3"/>
      <c r="DRS40" s="3"/>
      <c r="DRT40" s="3"/>
      <c r="DRU40" s="3"/>
      <c r="DRV40" s="3"/>
      <c r="DRW40" s="3"/>
      <c r="DRX40" s="3"/>
      <c r="DRY40" s="3"/>
      <c r="DRZ40" s="3"/>
      <c r="DSA40" s="3"/>
      <c r="DSB40" s="3"/>
      <c r="DSC40" s="3"/>
      <c r="DSD40" s="3"/>
      <c r="DSE40" s="3"/>
      <c r="DSF40" s="3"/>
      <c r="DSG40" s="3"/>
      <c r="DSH40" s="3"/>
      <c r="DSI40" s="3"/>
      <c r="DSJ40" s="3"/>
      <c r="DSK40" s="3"/>
      <c r="DSL40" s="3"/>
      <c r="DSM40" s="3"/>
      <c r="DSN40" s="3"/>
      <c r="DSO40" s="3"/>
      <c r="DSP40" s="3"/>
      <c r="DSQ40" s="3"/>
      <c r="DSR40" s="3"/>
      <c r="DSS40" s="3"/>
      <c r="DST40" s="3"/>
      <c r="DSU40" s="3"/>
      <c r="DSV40" s="3"/>
      <c r="DSW40" s="3"/>
      <c r="DSX40" s="3"/>
      <c r="DSY40" s="3"/>
      <c r="DSZ40" s="3"/>
      <c r="DTA40" s="3"/>
      <c r="DTB40" s="3"/>
      <c r="DTC40" s="3"/>
      <c r="DTD40" s="3"/>
      <c r="DTE40" s="3"/>
      <c r="DTF40" s="3"/>
      <c r="DTG40" s="3"/>
      <c r="DTH40" s="3"/>
      <c r="DTI40" s="3"/>
      <c r="DTJ40" s="3"/>
      <c r="DTK40" s="3"/>
      <c r="DTL40" s="3"/>
      <c r="DTM40" s="3"/>
      <c r="DTN40" s="3"/>
      <c r="DTO40" s="3"/>
      <c r="DTP40" s="3"/>
      <c r="DTQ40" s="3"/>
      <c r="DTR40" s="3"/>
      <c r="DTS40" s="3"/>
      <c r="DTT40" s="3"/>
      <c r="DTU40" s="3"/>
      <c r="DTV40" s="3"/>
      <c r="DTW40" s="3"/>
      <c r="DTX40" s="3"/>
      <c r="DTY40" s="3"/>
      <c r="DTZ40" s="3"/>
      <c r="DUA40" s="3"/>
      <c r="DUB40" s="3"/>
      <c r="DUC40" s="3"/>
      <c r="DUD40" s="3"/>
      <c r="DUE40" s="3"/>
      <c r="DUF40" s="3"/>
      <c r="DUG40" s="3"/>
      <c r="DUH40" s="3"/>
      <c r="DUI40" s="3"/>
      <c r="DUJ40" s="3"/>
      <c r="DUK40" s="3"/>
      <c r="DUL40" s="3"/>
      <c r="DUM40" s="3"/>
      <c r="DUN40" s="3"/>
      <c r="DUO40" s="3"/>
      <c r="DUP40" s="3"/>
      <c r="DUQ40" s="3"/>
      <c r="DUR40" s="3"/>
      <c r="DUS40" s="3"/>
      <c r="DUT40" s="3"/>
      <c r="DUU40" s="3"/>
      <c r="DUV40" s="3"/>
      <c r="DUW40" s="3"/>
      <c r="DUX40" s="3"/>
      <c r="DUY40" s="3"/>
      <c r="DUZ40" s="3"/>
      <c r="DVA40" s="3"/>
      <c r="DVB40" s="3"/>
      <c r="DVC40" s="3"/>
      <c r="DVD40" s="3"/>
      <c r="DVE40" s="3"/>
      <c r="DVF40" s="3"/>
      <c r="DVG40" s="3"/>
      <c r="DVH40" s="3"/>
      <c r="DVI40" s="3"/>
      <c r="DVJ40" s="3"/>
      <c r="DVK40" s="3"/>
      <c r="DVL40" s="3"/>
      <c r="DVM40" s="3"/>
      <c r="DVN40" s="3"/>
      <c r="DVO40" s="3"/>
      <c r="DVP40" s="3"/>
      <c r="DVQ40" s="3"/>
      <c r="DVR40" s="3"/>
      <c r="DVS40" s="3"/>
      <c r="DVT40" s="3"/>
      <c r="DVU40" s="3"/>
      <c r="DVV40" s="3"/>
      <c r="DVW40" s="3"/>
      <c r="DVX40" s="3"/>
      <c r="DVY40" s="3"/>
      <c r="DVZ40" s="3"/>
      <c r="DWA40" s="3"/>
      <c r="DWB40" s="3"/>
      <c r="DWC40" s="3"/>
      <c r="DWD40" s="3"/>
      <c r="DWE40" s="3"/>
      <c r="DWF40" s="3"/>
      <c r="DWG40" s="3"/>
      <c r="DWH40" s="3"/>
      <c r="DWI40" s="3"/>
      <c r="DWJ40" s="3"/>
      <c r="DWK40" s="3"/>
      <c r="DWL40" s="3"/>
      <c r="DWM40" s="3"/>
      <c r="DWN40" s="3"/>
      <c r="DWO40" s="3"/>
      <c r="DWP40" s="3"/>
      <c r="DWQ40" s="3"/>
      <c r="DWR40" s="3"/>
      <c r="DWS40" s="3"/>
      <c r="DWT40" s="3"/>
      <c r="DWU40" s="3"/>
      <c r="DWV40" s="3"/>
      <c r="DWW40" s="3"/>
      <c r="DWX40" s="3"/>
      <c r="DWY40" s="3"/>
      <c r="DWZ40" s="3"/>
      <c r="DXA40" s="3"/>
      <c r="DXB40" s="3"/>
      <c r="DXC40" s="3"/>
      <c r="DXD40" s="3"/>
      <c r="DXE40" s="3"/>
      <c r="DXF40" s="3"/>
      <c r="DXG40" s="3"/>
      <c r="DXH40" s="3"/>
      <c r="DXI40" s="3"/>
      <c r="DXJ40" s="3"/>
      <c r="DXK40" s="3"/>
      <c r="DXL40" s="3"/>
      <c r="DXM40" s="3"/>
      <c r="DXN40" s="3"/>
      <c r="DXO40" s="3"/>
      <c r="DXP40" s="3"/>
      <c r="DXQ40" s="3"/>
      <c r="DXR40" s="3"/>
      <c r="DXS40" s="3"/>
      <c r="DXT40" s="3"/>
      <c r="DXU40" s="3"/>
      <c r="DXV40" s="3"/>
      <c r="DXW40" s="3"/>
      <c r="DXX40" s="3"/>
      <c r="DXY40" s="3"/>
      <c r="DXZ40" s="3"/>
      <c r="DYA40" s="3"/>
      <c r="DYB40" s="3"/>
      <c r="DYC40" s="3"/>
      <c r="DYD40" s="3"/>
      <c r="DYE40" s="3"/>
      <c r="DYF40" s="3"/>
      <c r="DYG40" s="3"/>
      <c r="DYH40" s="3"/>
      <c r="DYI40" s="3"/>
      <c r="DYJ40" s="3"/>
      <c r="DYK40" s="3"/>
      <c r="DYL40" s="3"/>
      <c r="DYM40" s="3"/>
      <c r="DYN40" s="3"/>
      <c r="DYO40" s="3"/>
      <c r="DYP40" s="3"/>
      <c r="DYQ40" s="3"/>
      <c r="DYR40" s="3"/>
      <c r="DYS40" s="3"/>
      <c r="DYT40" s="3"/>
      <c r="DYU40" s="3"/>
      <c r="DYV40" s="3"/>
      <c r="DYW40" s="3"/>
      <c r="DYX40" s="3"/>
      <c r="DYY40" s="3"/>
      <c r="DYZ40" s="3"/>
      <c r="DZA40" s="3"/>
      <c r="DZB40" s="3"/>
      <c r="DZC40" s="3"/>
      <c r="DZD40" s="3"/>
      <c r="DZE40" s="3"/>
      <c r="DZF40" s="3"/>
      <c r="DZG40" s="3"/>
      <c r="DZH40" s="3"/>
      <c r="DZI40" s="3"/>
      <c r="DZJ40" s="3"/>
      <c r="DZK40" s="3"/>
      <c r="DZL40" s="3"/>
      <c r="DZM40" s="3"/>
      <c r="DZN40" s="3"/>
      <c r="DZO40" s="3"/>
      <c r="DZP40" s="3"/>
      <c r="DZQ40" s="3"/>
      <c r="DZR40" s="3"/>
      <c r="DZS40" s="3"/>
      <c r="DZT40" s="3"/>
      <c r="DZU40" s="3"/>
      <c r="DZV40" s="3"/>
      <c r="DZW40" s="3"/>
      <c r="DZX40" s="3"/>
      <c r="DZY40" s="3"/>
      <c r="DZZ40" s="3"/>
      <c r="EAA40" s="3"/>
      <c r="EAB40" s="3"/>
      <c r="EAC40" s="3"/>
      <c r="EAD40" s="3"/>
      <c r="EAE40" s="3"/>
      <c r="EAF40" s="3"/>
      <c r="EAG40" s="3"/>
      <c r="EAH40" s="3"/>
      <c r="EAI40" s="3"/>
      <c r="EAJ40" s="3"/>
      <c r="EAK40" s="3"/>
      <c r="EAL40" s="3"/>
      <c r="EAM40" s="3"/>
      <c r="EAN40" s="3"/>
      <c r="EAO40" s="3"/>
      <c r="EAP40" s="3"/>
      <c r="EAQ40" s="3"/>
      <c r="EAR40" s="3"/>
      <c r="EAS40" s="3"/>
      <c r="EAT40" s="3"/>
      <c r="EAU40" s="3"/>
      <c r="EAV40" s="3"/>
      <c r="EAW40" s="3"/>
      <c r="EAX40" s="3"/>
      <c r="EAY40" s="3"/>
      <c r="EAZ40" s="3"/>
      <c r="EBA40" s="3"/>
      <c r="EBB40" s="3"/>
      <c r="EBC40" s="3"/>
      <c r="EBD40" s="3"/>
      <c r="EBE40" s="3"/>
      <c r="EBF40" s="3"/>
      <c r="EBG40" s="3"/>
      <c r="EBH40" s="3"/>
      <c r="EBI40" s="3"/>
      <c r="EBJ40" s="3"/>
      <c r="EBK40" s="3"/>
      <c r="EBL40" s="3"/>
      <c r="EBM40" s="3"/>
      <c r="EBN40" s="3"/>
      <c r="EBO40" s="3"/>
      <c r="EBP40" s="3"/>
      <c r="EBQ40" s="3"/>
      <c r="EBR40" s="3"/>
      <c r="EBS40" s="3"/>
      <c r="EBT40" s="3"/>
      <c r="EBU40" s="3"/>
      <c r="EBV40" s="3"/>
      <c r="EBW40" s="3"/>
      <c r="EBX40" s="3"/>
      <c r="EBY40" s="3"/>
      <c r="EBZ40" s="3"/>
      <c r="ECA40" s="3"/>
      <c r="ECB40" s="3"/>
      <c r="ECC40" s="3"/>
      <c r="ECD40" s="3"/>
      <c r="ECE40" s="3"/>
      <c r="ECF40" s="3"/>
      <c r="ECG40" s="3"/>
      <c r="ECH40" s="3"/>
      <c r="ECI40" s="3"/>
      <c r="ECJ40" s="3"/>
      <c r="ECK40" s="3"/>
      <c r="ECL40" s="3"/>
      <c r="ECM40" s="3"/>
      <c r="ECN40" s="3"/>
      <c r="ECO40" s="3"/>
      <c r="ECP40" s="3"/>
      <c r="ECQ40" s="3"/>
      <c r="ECR40" s="3"/>
      <c r="ECS40" s="3"/>
      <c r="ECT40" s="3"/>
      <c r="ECU40" s="3"/>
      <c r="ECV40" s="3"/>
      <c r="ECW40" s="3"/>
      <c r="ECX40" s="3"/>
      <c r="ECY40" s="3"/>
      <c r="ECZ40" s="3"/>
      <c r="EDA40" s="3"/>
      <c r="EDB40" s="3"/>
      <c r="EDC40" s="3"/>
      <c r="EDD40" s="3"/>
      <c r="EDE40" s="3"/>
      <c r="EDF40" s="3"/>
      <c r="EDG40" s="3"/>
      <c r="EDH40" s="3"/>
      <c r="EDI40" s="3"/>
      <c r="EDJ40" s="3"/>
      <c r="EDK40" s="3"/>
      <c r="EDL40" s="3"/>
      <c r="EDM40" s="3"/>
      <c r="EDN40" s="3"/>
      <c r="EDO40" s="3"/>
      <c r="EDP40" s="3"/>
      <c r="EDQ40" s="3"/>
      <c r="EDR40" s="3"/>
      <c r="EDS40" s="3"/>
      <c r="EDT40" s="3"/>
      <c r="EDU40" s="3"/>
      <c r="EDV40" s="3"/>
      <c r="EDW40" s="3"/>
      <c r="EDX40" s="3"/>
      <c r="EDY40" s="3"/>
      <c r="EDZ40" s="3"/>
      <c r="EEA40" s="3"/>
      <c r="EEB40" s="3"/>
      <c r="EEC40" s="3"/>
      <c r="EED40" s="3"/>
      <c r="EEE40" s="3"/>
      <c r="EEF40" s="3"/>
      <c r="EEG40" s="3"/>
      <c r="EEH40" s="3"/>
      <c r="EEI40" s="3"/>
      <c r="EEJ40" s="3"/>
      <c r="EEK40" s="3"/>
      <c r="EEL40" s="3"/>
      <c r="EEM40" s="3"/>
      <c r="EEN40" s="3"/>
      <c r="EEO40" s="3"/>
      <c r="EEP40" s="3"/>
      <c r="EEQ40" s="3"/>
      <c r="EER40" s="3"/>
      <c r="EES40" s="3"/>
      <c r="EET40" s="3"/>
      <c r="EEU40" s="3"/>
      <c r="EEV40" s="3"/>
      <c r="EEW40" s="3"/>
      <c r="EEX40" s="3"/>
      <c r="EEY40" s="3"/>
      <c r="EEZ40" s="3"/>
      <c r="EFA40" s="3"/>
      <c r="EFB40" s="3"/>
      <c r="EFC40" s="3"/>
      <c r="EFD40" s="3"/>
      <c r="EFE40" s="3"/>
      <c r="EFF40" s="3"/>
      <c r="EFG40" s="3"/>
      <c r="EFH40" s="3"/>
      <c r="EFI40" s="3"/>
      <c r="EFJ40" s="3"/>
      <c r="EFK40" s="3"/>
      <c r="EFL40" s="3"/>
      <c r="EFM40" s="3"/>
      <c r="EFN40" s="3"/>
      <c r="EFO40" s="3"/>
      <c r="EFP40" s="3"/>
      <c r="EFQ40" s="3"/>
      <c r="EFR40" s="3"/>
      <c r="EFS40" s="3"/>
      <c r="EFT40" s="3"/>
      <c r="EFU40" s="3"/>
      <c r="EFV40" s="3"/>
      <c r="EFW40" s="3"/>
      <c r="EFX40" s="3"/>
      <c r="EFY40" s="3"/>
      <c r="EFZ40" s="3"/>
      <c r="EGA40" s="3"/>
      <c r="EGB40" s="3"/>
      <c r="EGC40" s="3"/>
      <c r="EGD40" s="3"/>
      <c r="EGE40" s="3"/>
      <c r="EGF40" s="3"/>
      <c r="EGG40" s="3"/>
      <c r="EGH40" s="3"/>
      <c r="EGI40" s="3"/>
      <c r="EGJ40" s="3"/>
      <c r="EGK40" s="3"/>
      <c r="EGL40" s="3"/>
      <c r="EGM40" s="3"/>
      <c r="EGN40" s="3"/>
      <c r="EGO40" s="3"/>
      <c r="EGP40" s="3"/>
      <c r="EGQ40" s="3"/>
      <c r="EGR40" s="3"/>
      <c r="EGS40" s="3"/>
      <c r="EGT40" s="3"/>
      <c r="EGU40" s="3"/>
      <c r="EGV40" s="3"/>
      <c r="EGW40" s="3"/>
      <c r="EGX40" s="3"/>
      <c r="EGY40" s="3"/>
      <c r="EGZ40" s="3"/>
      <c r="EHA40" s="3"/>
      <c r="EHB40" s="3"/>
      <c r="EHC40" s="3"/>
      <c r="EHD40" s="3"/>
      <c r="EHE40" s="3"/>
      <c r="EHF40" s="3"/>
      <c r="EHG40" s="3"/>
      <c r="EHH40" s="3"/>
      <c r="EHI40" s="3"/>
      <c r="EHJ40" s="3"/>
      <c r="EHK40" s="3"/>
      <c r="EHL40" s="3"/>
      <c r="EHM40" s="3"/>
      <c r="EHN40" s="3"/>
      <c r="EHO40" s="3"/>
      <c r="EHP40" s="3"/>
      <c r="EHQ40" s="3"/>
      <c r="EHR40" s="3"/>
      <c r="EHS40" s="3"/>
      <c r="EHT40" s="3"/>
      <c r="EHU40" s="3"/>
      <c r="EHV40" s="3"/>
      <c r="EHW40" s="3"/>
      <c r="EHX40" s="3"/>
      <c r="EHY40" s="3"/>
      <c r="EHZ40" s="3"/>
      <c r="EIA40" s="3"/>
      <c r="EIB40" s="3"/>
      <c r="EIC40" s="3"/>
      <c r="EID40" s="3"/>
      <c r="EIE40" s="3"/>
      <c r="EIF40" s="3"/>
      <c r="EIG40" s="3"/>
      <c r="EIH40" s="3"/>
      <c r="EII40" s="3"/>
      <c r="EIJ40" s="3"/>
      <c r="EIK40" s="3"/>
      <c r="EIL40" s="3"/>
      <c r="EIM40" s="3"/>
      <c r="EIN40" s="3"/>
      <c r="EIO40" s="3"/>
      <c r="EIP40" s="3"/>
      <c r="EIQ40" s="3"/>
      <c r="EIR40" s="3"/>
      <c r="EIS40" s="3"/>
      <c r="EIT40" s="3"/>
      <c r="EIU40" s="3"/>
      <c r="EIV40" s="3"/>
      <c r="EIW40" s="3"/>
      <c r="EIX40" s="3"/>
      <c r="EIY40" s="3"/>
      <c r="EIZ40" s="3"/>
      <c r="EJA40" s="3"/>
      <c r="EJB40" s="3"/>
      <c r="EJC40" s="3"/>
      <c r="EJD40" s="3"/>
      <c r="EJE40" s="3"/>
      <c r="EJF40" s="3"/>
      <c r="EJG40" s="3"/>
      <c r="EJH40" s="3"/>
      <c r="EJI40" s="3"/>
      <c r="EJJ40" s="3"/>
      <c r="EJK40" s="3"/>
      <c r="EJL40" s="3"/>
      <c r="EJM40" s="3"/>
      <c r="EJN40" s="3"/>
      <c r="EJO40" s="3"/>
      <c r="EJP40" s="3"/>
      <c r="EJQ40" s="3"/>
      <c r="EJR40" s="3"/>
      <c r="EJS40" s="3"/>
      <c r="EJT40" s="3"/>
      <c r="EJU40" s="3"/>
      <c r="EJV40" s="3"/>
      <c r="EJW40" s="3"/>
      <c r="EJX40" s="3"/>
      <c r="EJY40" s="3"/>
      <c r="EJZ40" s="3"/>
      <c r="EKA40" s="3"/>
      <c r="EKB40" s="3"/>
      <c r="EKC40" s="3"/>
      <c r="EKD40" s="3"/>
      <c r="EKE40" s="3"/>
      <c r="EKF40" s="3"/>
      <c r="EKG40" s="3"/>
      <c r="EKH40" s="3"/>
      <c r="EKI40" s="3"/>
      <c r="EKJ40" s="3"/>
      <c r="EKK40" s="3"/>
      <c r="EKL40" s="3"/>
      <c r="EKM40" s="3"/>
      <c r="EKN40" s="3"/>
      <c r="EKO40" s="3"/>
      <c r="EKP40" s="3"/>
      <c r="EKQ40" s="3"/>
      <c r="EKR40" s="3"/>
      <c r="EKS40" s="3"/>
      <c r="EKT40" s="3"/>
      <c r="EKU40" s="3"/>
      <c r="EKV40" s="3"/>
      <c r="EKW40" s="3"/>
      <c r="EKX40" s="3"/>
      <c r="EKY40" s="3"/>
      <c r="EKZ40" s="3"/>
      <c r="ELA40" s="3"/>
      <c r="ELB40" s="3"/>
      <c r="ELC40" s="3"/>
      <c r="ELD40" s="3"/>
      <c r="ELE40" s="3"/>
      <c r="ELF40" s="3"/>
      <c r="ELG40" s="3"/>
      <c r="ELH40" s="3"/>
      <c r="ELI40" s="3"/>
      <c r="ELJ40" s="3"/>
      <c r="ELK40" s="3"/>
      <c r="ELL40" s="3"/>
      <c r="ELM40" s="3"/>
      <c r="ELN40" s="3"/>
      <c r="ELO40" s="3"/>
      <c r="ELP40" s="3"/>
      <c r="ELQ40" s="3"/>
      <c r="ELR40" s="3"/>
      <c r="ELS40" s="3"/>
      <c r="ELT40" s="3"/>
      <c r="ELU40" s="3"/>
      <c r="ELV40" s="3"/>
      <c r="ELW40" s="3"/>
      <c r="ELX40" s="3"/>
      <c r="ELY40" s="3"/>
      <c r="ELZ40" s="3"/>
      <c r="EMA40" s="3"/>
      <c r="EMB40" s="3"/>
      <c r="EMC40" s="3"/>
      <c r="EMD40" s="3"/>
      <c r="EME40" s="3"/>
      <c r="EMF40" s="3"/>
      <c r="EMG40" s="3"/>
      <c r="EMH40" s="3"/>
      <c r="EMI40" s="3"/>
      <c r="EMJ40" s="3"/>
      <c r="EMK40" s="3"/>
      <c r="EML40" s="3"/>
      <c r="EMM40" s="3"/>
      <c r="EMN40" s="3"/>
      <c r="EMO40" s="3"/>
      <c r="EMP40" s="3"/>
      <c r="EMQ40" s="3"/>
      <c r="EMR40" s="3"/>
      <c r="EMS40" s="3"/>
      <c r="EMT40" s="3"/>
      <c r="EMU40" s="3"/>
      <c r="EMV40" s="3"/>
      <c r="EMW40" s="3"/>
      <c r="EMX40" s="3"/>
      <c r="EMY40" s="3"/>
      <c r="EMZ40" s="3"/>
      <c r="ENA40" s="3"/>
      <c r="ENB40" s="3"/>
      <c r="ENC40" s="3"/>
      <c r="END40" s="3"/>
      <c r="ENE40" s="3"/>
      <c r="ENF40" s="3"/>
      <c r="ENG40" s="3"/>
      <c r="ENH40" s="3"/>
      <c r="ENI40" s="3"/>
      <c r="ENJ40" s="3"/>
      <c r="ENK40" s="3"/>
      <c r="ENL40" s="3"/>
      <c r="ENM40" s="3"/>
      <c r="ENN40" s="3"/>
      <c r="ENO40" s="3"/>
      <c r="ENP40" s="3"/>
      <c r="ENQ40" s="3"/>
      <c r="ENR40" s="3"/>
      <c r="ENS40" s="3"/>
      <c r="ENT40" s="3"/>
      <c r="ENU40" s="3"/>
      <c r="ENV40" s="3"/>
      <c r="ENW40" s="3"/>
      <c r="ENX40" s="3"/>
      <c r="ENY40" s="3"/>
      <c r="ENZ40" s="3"/>
      <c r="EOA40" s="3"/>
      <c r="EOB40" s="3"/>
      <c r="EOC40" s="3"/>
      <c r="EOD40" s="3"/>
      <c r="EOE40" s="3"/>
      <c r="EOF40" s="3"/>
      <c r="EOG40" s="3"/>
      <c r="EOH40" s="3"/>
      <c r="EOI40" s="3"/>
      <c r="EOJ40" s="3"/>
      <c r="EOK40" s="3"/>
      <c r="EOL40" s="3"/>
      <c r="EOM40" s="3"/>
      <c r="EON40" s="3"/>
      <c r="EOO40" s="3"/>
      <c r="EOP40" s="3"/>
      <c r="EOQ40" s="3"/>
      <c r="EOR40" s="3"/>
      <c r="EOS40" s="3"/>
      <c r="EOT40" s="3"/>
      <c r="EOU40" s="3"/>
      <c r="EOV40" s="3"/>
      <c r="EOW40" s="3"/>
      <c r="EOX40" s="3"/>
      <c r="EOY40" s="3"/>
      <c r="EOZ40" s="3"/>
      <c r="EPA40" s="3"/>
      <c r="EPB40" s="3"/>
      <c r="EPC40" s="3"/>
      <c r="EPD40" s="3"/>
      <c r="EPE40" s="3"/>
      <c r="EPF40" s="3"/>
      <c r="EPG40" s="3"/>
      <c r="EPH40" s="3"/>
      <c r="EPI40" s="3"/>
      <c r="EPJ40" s="3"/>
      <c r="EPK40" s="3"/>
      <c r="EPL40" s="3"/>
      <c r="EPM40" s="3"/>
      <c r="EPN40" s="3"/>
      <c r="EPO40" s="3"/>
      <c r="EPP40" s="3"/>
      <c r="EPQ40" s="3"/>
      <c r="EPR40" s="3"/>
      <c r="EPS40" s="3"/>
      <c r="EPT40" s="3"/>
      <c r="EPU40" s="3"/>
      <c r="EPV40" s="3"/>
      <c r="EPW40" s="3"/>
      <c r="EPX40" s="3"/>
      <c r="EPY40" s="3"/>
      <c r="EPZ40" s="3"/>
      <c r="EQA40" s="3"/>
      <c r="EQB40" s="3"/>
      <c r="EQC40" s="3"/>
      <c r="EQD40" s="3"/>
      <c r="EQE40" s="3"/>
      <c r="EQF40" s="3"/>
      <c r="EQG40" s="3"/>
      <c r="EQH40" s="3"/>
      <c r="EQI40" s="3"/>
      <c r="EQJ40" s="3"/>
      <c r="EQK40" s="3"/>
      <c r="EQL40" s="3"/>
      <c r="EQM40" s="3"/>
      <c r="EQN40" s="3"/>
      <c r="EQO40" s="3"/>
      <c r="EQP40" s="3"/>
      <c r="EQQ40" s="3"/>
      <c r="EQR40" s="3"/>
      <c r="EQS40" s="3"/>
      <c r="EQT40" s="3"/>
      <c r="EQU40" s="3"/>
      <c r="EQV40" s="3"/>
      <c r="EQW40" s="3"/>
      <c r="EQX40" s="3"/>
      <c r="EQY40" s="3"/>
      <c r="EQZ40" s="3"/>
      <c r="ERA40" s="3"/>
      <c r="ERB40" s="3"/>
      <c r="ERC40" s="3"/>
      <c r="ERD40" s="3"/>
      <c r="ERE40" s="3"/>
      <c r="ERF40" s="3"/>
      <c r="ERG40" s="3"/>
      <c r="ERH40" s="3"/>
      <c r="ERI40" s="3"/>
      <c r="ERJ40" s="3"/>
      <c r="ERK40" s="3"/>
      <c r="ERL40" s="3"/>
      <c r="ERM40" s="3"/>
      <c r="ERN40" s="3"/>
      <c r="ERO40" s="3"/>
      <c r="ERP40" s="3"/>
      <c r="ERQ40" s="3"/>
      <c r="ERR40" s="3"/>
      <c r="ERS40" s="3"/>
      <c r="ERT40" s="3"/>
      <c r="ERU40" s="3"/>
      <c r="ERV40" s="3"/>
      <c r="ERW40" s="3"/>
      <c r="ERX40" s="3"/>
      <c r="ERY40" s="3"/>
      <c r="ERZ40" s="3"/>
      <c r="ESA40" s="3"/>
      <c r="ESB40" s="3"/>
      <c r="ESC40" s="3"/>
      <c r="ESD40" s="3"/>
      <c r="ESE40" s="3"/>
      <c r="ESF40" s="3"/>
      <c r="ESG40" s="3"/>
      <c r="ESH40" s="3"/>
      <c r="ESI40" s="3"/>
      <c r="ESJ40" s="3"/>
      <c r="ESK40" s="3"/>
      <c r="ESL40" s="3"/>
      <c r="ESM40" s="3"/>
      <c r="ESN40" s="3"/>
      <c r="ESO40" s="3"/>
      <c r="ESP40" s="3"/>
      <c r="ESQ40" s="3"/>
      <c r="ESR40" s="3"/>
      <c r="ESS40" s="3"/>
      <c r="EST40" s="3"/>
      <c r="ESU40" s="3"/>
      <c r="ESV40" s="3"/>
      <c r="ESW40" s="3"/>
      <c r="ESX40" s="3"/>
      <c r="ESY40" s="3"/>
      <c r="ESZ40" s="3"/>
      <c r="ETA40" s="3"/>
      <c r="ETB40" s="3"/>
      <c r="ETC40" s="3"/>
      <c r="ETD40" s="3"/>
      <c r="ETE40" s="3"/>
      <c r="ETF40" s="3"/>
      <c r="ETG40" s="3"/>
      <c r="ETH40" s="3"/>
      <c r="ETI40" s="3"/>
      <c r="ETJ40" s="3"/>
      <c r="ETK40" s="3"/>
      <c r="ETL40" s="3"/>
      <c r="ETM40" s="3"/>
      <c r="ETN40" s="3"/>
      <c r="ETO40" s="3"/>
      <c r="ETP40" s="3"/>
      <c r="ETQ40" s="3"/>
      <c r="ETR40" s="3"/>
      <c r="ETS40" s="3"/>
      <c r="ETT40" s="3"/>
      <c r="ETU40" s="3"/>
      <c r="ETV40" s="3"/>
      <c r="ETW40" s="3"/>
      <c r="ETX40" s="3"/>
      <c r="ETY40" s="3"/>
      <c r="ETZ40" s="3"/>
      <c r="EUA40" s="3"/>
      <c r="EUB40" s="3"/>
      <c r="EUC40" s="3"/>
      <c r="EUD40" s="3"/>
      <c r="EUE40" s="3"/>
      <c r="EUF40" s="3"/>
      <c r="EUG40" s="3"/>
      <c r="EUH40" s="3"/>
      <c r="EUI40" s="3"/>
      <c r="EUJ40" s="3"/>
      <c r="EUK40" s="3"/>
      <c r="EUL40" s="3"/>
      <c r="EUM40" s="3"/>
      <c r="EUN40" s="3"/>
      <c r="EUO40" s="3"/>
      <c r="EUP40" s="3"/>
      <c r="EUQ40" s="3"/>
      <c r="EUR40" s="3"/>
      <c r="EUS40" s="3"/>
      <c r="EUT40" s="3"/>
      <c r="EUU40" s="3"/>
      <c r="EUV40" s="3"/>
      <c r="EUW40" s="3"/>
      <c r="EUX40" s="3"/>
      <c r="EUY40" s="3"/>
      <c r="EUZ40" s="3"/>
      <c r="EVA40" s="3"/>
      <c r="EVB40" s="3"/>
      <c r="EVC40" s="3"/>
      <c r="EVD40" s="3"/>
      <c r="EVE40" s="3"/>
      <c r="EVF40" s="3"/>
      <c r="EVG40" s="3"/>
      <c r="EVH40" s="3"/>
      <c r="EVI40" s="3"/>
      <c r="EVJ40" s="3"/>
      <c r="EVK40" s="3"/>
      <c r="EVL40" s="3"/>
      <c r="EVM40" s="3"/>
      <c r="EVN40" s="3"/>
      <c r="EVO40" s="3"/>
      <c r="EVP40" s="3"/>
      <c r="EVQ40" s="3"/>
      <c r="EVR40" s="3"/>
      <c r="EVS40" s="3"/>
      <c r="EVT40" s="3"/>
      <c r="EVU40" s="3"/>
      <c r="EVV40" s="3"/>
      <c r="EVW40" s="3"/>
      <c r="EVX40" s="3"/>
      <c r="EVY40" s="3"/>
      <c r="EVZ40" s="3"/>
      <c r="EWA40" s="3"/>
      <c r="EWB40" s="3"/>
      <c r="EWC40" s="3"/>
      <c r="EWD40" s="3"/>
      <c r="EWE40" s="3"/>
      <c r="EWF40" s="3"/>
      <c r="EWG40" s="3"/>
      <c r="EWH40" s="3"/>
      <c r="EWI40" s="3"/>
      <c r="EWJ40" s="3"/>
      <c r="EWK40" s="3"/>
      <c r="EWL40" s="3"/>
      <c r="EWM40" s="3"/>
      <c r="EWN40" s="3"/>
      <c r="EWO40" s="3"/>
      <c r="EWP40" s="3"/>
      <c r="EWQ40" s="3"/>
      <c r="EWR40" s="3"/>
      <c r="EWS40" s="3"/>
      <c r="EWT40" s="3"/>
      <c r="EWU40" s="3"/>
      <c r="EWV40" s="3"/>
      <c r="EWW40" s="3"/>
      <c r="EWX40" s="3"/>
      <c r="EWY40" s="3"/>
      <c r="EWZ40" s="3"/>
      <c r="EXA40" s="3"/>
      <c r="EXB40" s="3"/>
      <c r="EXC40" s="3"/>
      <c r="EXD40" s="3"/>
      <c r="EXE40" s="3"/>
      <c r="EXF40" s="3"/>
      <c r="EXG40" s="3"/>
      <c r="EXH40" s="3"/>
      <c r="EXI40" s="3"/>
      <c r="EXJ40" s="3"/>
      <c r="EXK40" s="3"/>
      <c r="EXL40" s="3"/>
      <c r="EXM40" s="3"/>
      <c r="EXN40" s="3"/>
      <c r="EXO40" s="3"/>
      <c r="EXP40" s="3"/>
      <c r="EXQ40" s="3"/>
      <c r="EXR40" s="3"/>
      <c r="EXS40" s="3"/>
      <c r="EXT40" s="3"/>
      <c r="EXU40" s="3"/>
      <c r="EXV40" s="3"/>
      <c r="EXW40" s="3"/>
      <c r="EXX40" s="3"/>
      <c r="EXY40" s="3"/>
      <c r="EXZ40" s="3"/>
      <c r="EYA40" s="3"/>
      <c r="EYB40" s="3"/>
      <c r="EYC40" s="3"/>
      <c r="EYD40" s="3"/>
      <c r="EYE40" s="3"/>
      <c r="EYF40" s="3"/>
      <c r="EYG40" s="3"/>
      <c r="EYH40" s="3"/>
      <c r="EYI40" s="3"/>
      <c r="EYJ40" s="3"/>
      <c r="EYK40" s="3"/>
      <c r="EYL40" s="3"/>
      <c r="EYM40" s="3"/>
      <c r="EYN40" s="3"/>
      <c r="EYO40" s="3"/>
      <c r="EYP40" s="3"/>
      <c r="EYQ40" s="3"/>
      <c r="EYR40" s="3"/>
      <c r="EYS40" s="3"/>
      <c r="EYT40" s="3"/>
      <c r="EYU40" s="3"/>
      <c r="EYV40" s="3"/>
      <c r="EYW40" s="3"/>
      <c r="EYX40" s="3"/>
      <c r="EYY40" s="3"/>
      <c r="EYZ40" s="3"/>
      <c r="EZA40" s="3"/>
      <c r="EZB40" s="3"/>
      <c r="EZC40" s="3"/>
      <c r="EZD40" s="3"/>
      <c r="EZE40" s="3"/>
      <c r="EZF40" s="3"/>
      <c r="EZG40" s="3"/>
      <c r="EZH40" s="3"/>
      <c r="EZI40" s="3"/>
      <c r="EZJ40" s="3"/>
      <c r="EZK40" s="3"/>
      <c r="EZL40" s="3"/>
      <c r="EZM40" s="3"/>
      <c r="EZN40" s="3"/>
      <c r="EZO40" s="3"/>
      <c r="EZP40" s="3"/>
      <c r="EZQ40" s="3"/>
      <c r="EZR40" s="3"/>
      <c r="EZS40" s="3"/>
      <c r="EZT40" s="3"/>
      <c r="EZU40" s="3"/>
      <c r="EZV40" s="3"/>
      <c r="EZW40" s="3"/>
      <c r="EZX40" s="3"/>
      <c r="EZY40" s="3"/>
      <c r="EZZ40" s="3"/>
      <c r="FAA40" s="3"/>
      <c r="FAB40" s="3"/>
      <c r="FAC40" s="3"/>
      <c r="FAD40" s="3"/>
      <c r="FAE40" s="3"/>
      <c r="FAF40" s="3"/>
      <c r="FAG40" s="3"/>
      <c r="FAH40" s="3"/>
      <c r="FAI40" s="3"/>
      <c r="FAJ40" s="3"/>
      <c r="FAK40" s="3"/>
      <c r="FAL40" s="3"/>
      <c r="FAM40" s="3"/>
      <c r="FAN40" s="3"/>
      <c r="FAO40" s="3"/>
      <c r="FAP40" s="3"/>
      <c r="FAQ40" s="3"/>
      <c r="FAR40" s="3"/>
      <c r="FAS40" s="3"/>
      <c r="FAT40" s="3"/>
      <c r="FAU40" s="3"/>
      <c r="FAV40" s="3"/>
      <c r="FAW40" s="3"/>
      <c r="FAX40" s="3"/>
      <c r="FAY40" s="3"/>
      <c r="FAZ40" s="3"/>
      <c r="FBA40" s="3"/>
      <c r="FBB40" s="3"/>
      <c r="FBC40" s="3"/>
      <c r="FBD40" s="3"/>
      <c r="FBE40" s="3"/>
      <c r="FBF40" s="3"/>
      <c r="FBG40" s="3"/>
      <c r="FBH40" s="3"/>
      <c r="FBI40" s="3"/>
      <c r="FBJ40" s="3"/>
      <c r="FBK40" s="3"/>
      <c r="FBL40" s="3"/>
      <c r="FBM40" s="3"/>
      <c r="FBN40" s="3"/>
      <c r="FBO40" s="3"/>
      <c r="FBP40" s="3"/>
      <c r="FBQ40" s="3"/>
      <c r="FBR40" s="3"/>
      <c r="FBS40" s="3"/>
      <c r="FBT40" s="3"/>
      <c r="FBU40" s="3"/>
      <c r="FBV40" s="3"/>
      <c r="FBW40" s="3"/>
      <c r="FBX40" s="3"/>
      <c r="FBY40" s="3"/>
      <c r="FBZ40" s="3"/>
      <c r="FCA40" s="3"/>
      <c r="FCB40" s="3"/>
      <c r="FCC40" s="3"/>
      <c r="FCD40" s="3"/>
      <c r="FCE40" s="3"/>
      <c r="FCF40" s="3"/>
      <c r="FCG40" s="3"/>
      <c r="FCH40" s="3"/>
      <c r="FCI40" s="3"/>
      <c r="FCJ40" s="3"/>
      <c r="FCK40" s="3"/>
      <c r="FCL40" s="3"/>
      <c r="FCM40" s="3"/>
      <c r="FCN40" s="3"/>
      <c r="FCO40" s="3"/>
      <c r="FCP40" s="3"/>
      <c r="FCQ40" s="3"/>
      <c r="FCR40" s="3"/>
      <c r="FCS40" s="3"/>
      <c r="FCT40" s="3"/>
      <c r="FCU40" s="3"/>
      <c r="FCV40" s="3"/>
      <c r="FCW40" s="3"/>
      <c r="FCX40" s="3"/>
      <c r="FCY40" s="3"/>
      <c r="FCZ40" s="3"/>
      <c r="FDA40" s="3"/>
      <c r="FDB40" s="3"/>
      <c r="FDC40" s="3"/>
      <c r="FDD40" s="3"/>
      <c r="FDE40" s="3"/>
      <c r="FDF40" s="3"/>
      <c r="FDG40" s="3"/>
      <c r="FDH40" s="3"/>
      <c r="FDI40" s="3"/>
      <c r="FDJ40" s="3"/>
      <c r="FDK40" s="3"/>
      <c r="FDL40" s="3"/>
      <c r="FDM40" s="3"/>
      <c r="FDN40" s="3"/>
      <c r="FDO40" s="3"/>
      <c r="FDP40" s="3"/>
      <c r="FDQ40" s="3"/>
      <c r="FDR40" s="3"/>
      <c r="FDS40" s="3"/>
      <c r="FDT40" s="3"/>
      <c r="FDU40" s="3"/>
      <c r="FDV40" s="3"/>
      <c r="FDW40" s="3"/>
      <c r="FDX40" s="3"/>
      <c r="FDY40" s="3"/>
      <c r="FDZ40" s="3"/>
      <c r="FEA40" s="3"/>
      <c r="FEB40" s="3"/>
      <c r="FEC40" s="3"/>
      <c r="FED40" s="3"/>
      <c r="FEE40" s="3"/>
      <c r="FEF40" s="3"/>
      <c r="FEG40" s="3"/>
      <c r="FEH40" s="3"/>
      <c r="FEI40" s="3"/>
      <c r="FEJ40" s="3"/>
      <c r="FEK40" s="3"/>
      <c r="FEL40" s="3"/>
      <c r="FEM40" s="3"/>
      <c r="FEN40" s="3"/>
      <c r="FEO40" s="3"/>
      <c r="FEP40" s="3"/>
      <c r="FEQ40" s="3"/>
      <c r="FER40" s="3"/>
      <c r="FES40" s="3"/>
      <c r="FET40" s="3"/>
      <c r="FEU40" s="3"/>
      <c r="FEV40" s="3"/>
      <c r="FEW40" s="3"/>
      <c r="FEX40" s="3"/>
      <c r="FEY40" s="3"/>
      <c r="FEZ40" s="3"/>
      <c r="FFA40" s="3"/>
      <c r="FFB40" s="3"/>
      <c r="FFC40" s="3"/>
      <c r="FFD40" s="3"/>
      <c r="FFE40" s="3"/>
      <c r="FFF40" s="3"/>
      <c r="FFG40" s="3"/>
      <c r="FFH40" s="3"/>
      <c r="FFI40" s="3"/>
      <c r="FFJ40" s="3"/>
      <c r="FFK40" s="3"/>
      <c r="FFL40" s="3"/>
      <c r="FFM40" s="3"/>
      <c r="FFN40" s="3"/>
      <c r="FFO40" s="3"/>
      <c r="FFP40" s="3"/>
      <c r="FFQ40" s="3"/>
      <c r="FFR40" s="3"/>
      <c r="FFS40" s="3"/>
      <c r="FFT40" s="3"/>
      <c r="FFU40" s="3"/>
      <c r="FFV40" s="3"/>
      <c r="FFW40" s="3"/>
      <c r="FFX40" s="3"/>
      <c r="FFY40" s="3"/>
      <c r="FFZ40" s="3"/>
      <c r="FGA40" s="3"/>
      <c r="FGB40" s="3"/>
      <c r="FGC40" s="3"/>
      <c r="FGD40" s="3"/>
      <c r="FGE40" s="3"/>
      <c r="FGF40" s="3"/>
      <c r="FGG40" s="3"/>
      <c r="FGH40" s="3"/>
      <c r="FGI40" s="3"/>
      <c r="FGJ40" s="3"/>
      <c r="FGK40" s="3"/>
      <c r="FGL40" s="3"/>
      <c r="FGM40" s="3"/>
      <c r="FGN40" s="3"/>
      <c r="FGO40" s="3"/>
      <c r="FGP40" s="3"/>
      <c r="FGQ40" s="3"/>
      <c r="FGR40" s="3"/>
      <c r="FGS40" s="3"/>
      <c r="FGT40" s="3"/>
      <c r="FGU40" s="3"/>
      <c r="FGV40" s="3"/>
      <c r="FGW40" s="3"/>
      <c r="FGX40" s="3"/>
      <c r="FGY40" s="3"/>
      <c r="FGZ40" s="3"/>
      <c r="FHA40" s="3"/>
      <c r="FHB40" s="3"/>
      <c r="FHC40" s="3"/>
      <c r="FHD40" s="3"/>
      <c r="FHE40" s="3"/>
      <c r="FHF40" s="3"/>
      <c r="FHG40" s="3"/>
      <c r="FHH40" s="3"/>
      <c r="FHI40" s="3"/>
      <c r="FHJ40" s="3"/>
      <c r="FHK40" s="3"/>
      <c r="FHL40" s="3"/>
      <c r="FHM40" s="3"/>
      <c r="FHN40" s="3"/>
      <c r="FHO40" s="3"/>
      <c r="FHP40" s="3"/>
      <c r="FHQ40" s="3"/>
      <c r="FHR40" s="3"/>
      <c r="FHS40" s="3"/>
      <c r="FHT40" s="3"/>
      <c r="FHU40" s="3"/>
      <c r="FHV40" s="3"/>
      <c r="FHW40" s="3"/>
      <c r="FHX40" s="3"/>
      <c r="FHY40" s="3"/>
      <c r="FHZ40" s="3"/>
      <c r="FIA40" s="3"/>
      <c r="FIB40" s="3"/>
      <c r="FIC40" s="3"/>
      <c r="FID40" s="3"/>
      <c r="FIE40" s="3"/>
      <c r="FIF40" s="3"/>
      <c r="FIG40" s="3"/>
      <c r="FIH40" s="3"/>
      <c r="FII40" s="3"/>
      <c r="FIJ40" s="3"/>
      <c r="FIK40" s="3"/>
      <c r="FIL40" s="3"/>
      <c r="FIM40" s="3"/>
      <c r="FIN40" s="3"/>
      <c r="FIO40" s="3"/>
      <c r="FIP40" s="3"/>
      <c r="FIQ40" s="3"/>
      <c r="FIR40" s="3"/>
      <c r="FIS40" s="3"/>
      <c r="FIT40" s="3"/>
      <c r="FIU40" s="3"/>
      <c r="FIV40" s="3"/>
      <c r="FIW40" s="3"/>
      <c r="FIX40" s="3"/>
      <c r="FIY40" s="3"/>
      <c r="FIZ40" s="3"/>
      <c r="FJA40" s="3"/>
      <c r="FJB40" s="3"/>
      <c r="FJC40" s="3"/>
      <c r="FJD40" s="3"/>
      <c r="FJE40" s="3"/>
      <c r="FJF40" s="3"/>
      <c r="FJG40" s="3"/>
      <c r="FJH40" s="3"/>
      <c r="FJI40" s="3"/>
      <c r="FJJ40" s="3"/>
      <c r="FJK40" s="3"/>
      <c r="FJL40" s="3"/>
      <c r="FJM40" s="3"/>
      <c r="FJN40" s="3"/>
      <c r="FJO40" s="3"/>
      <c r="FJP40" s="3"/>
      <c r="FJQ40" s="3"/>
      <c r="FJR40" s="3"/>
      <c r="FJS40" s="3"/>
      <c r="FJT40" s="3"/>
      <c r="FJU40" s="3"/>
      <c r="FJV40" s="3"/>
      <c r="FJW40" s="3"/>
      <c r="FJX40" s="3"/>
      <c r="FJY40" s="3"/>
      <c r="FJZ40" s="3"/>
      <c r="FKA40" s="3"/>
      <c r="FKB40" s="3"/>
      <c r="FKC40" s="3"/>
      <c r="FKD40" s="3"/>
      <c r="FKE40" s="3"/>
      <c r="FKF40" s="3"/>
      <c r="FKG40" s="3"/>
      <c r="FKH40" s="3"/>
      <c r="FKI40" s="3"/>
      <c r="FKJ40" s="3"/>
      <c r="FKK40" s="3"/>
      <c r="FKL40" s="3"/>
      <c r="FKM40" s="3"/>
      <c r="FKN40" s="3"/>
      <c r="FKO40" s="3"/>
      <c r="FKP40" s="3"/>
      <c r="FKQ40" s="3"/>
      <c r="FKR40" s="3"/>
      <c r="FKS40" s="3"/>
      <c r="FKT40" s="3"/>
      <c r="FKU40" s="3"/>
      <c r="FKV40" s="3"/>
      <c r="FKW40" s="3"/>
      <c r="FKX40" s="3"/>
      <c r="FKY40" s="3"/>
      <c r="FKZ40" s="3"/>
      <c r="FLA40" s="3"/>
      <c r="FLB40" s="3"/>
      <c r="FLC40" s="3"/>
      <c r="FLD40" s="3"/>
      <c r="FLE40" s="3"/>
      <c r="FLF40" s="3"/>
      <c r="FLG40" s="3"/>
      <c r="FLH40" s="3"/>
      <c r="FLI40" s="3"/>
      <c r="FLJ40" s="3"/>
      <c r="FLK40" s="3"/>
      <c r="FLL40" s="3"/>
      <c r="FLM40" s="3"/>
      <c r="FLN40" s="3"/>
      <c r="FLO40" s="3"/>
      <c r="FLP40" s="3"/>
      <c r="FLQ40" s="3"/>
      <c r="FLR40" s="3"/>
      <c r="FLS40" s="3"/>
      <c r="FLT40" s="3"/>
      <c r="FLU40" s="3"/>
      <c r="FLV40" s="3"/>
      <c r="FLW40" s="3"/>
      <c r="FLX40" s="3"/>
      <c r="FLY40" s="3"/>
      <c r="FLZ40" s="3"/>
      <c r="FMA40" s="3"/>
      <c r="FMB40" s="3"/>
      <c r="FMC40" s="3"/>
      <c r="FMD40" s="3"/>
      <c r="FME40" s="3"/>
      <c r="FMF40" s="3"/>
      <c r="FMG40" s="3"/>
      <c r="FMH40" s="3"/>
      <c r="FMI40" s="3"/>
      <c r="FMJ40" s="3"/>
      <c r="FMK40" s="3"/>
      <c r="FML40" s="3"/>
      <c r="FMM40" s="3"/>
      <c r="FMN40" s="3"/>
      <c r="FMO40" s="3"/>
      <c r="FMP40" s="3"/>
      <c r="FMQ40" s="3"/>
      <c r="FMR40" s="3"/>
      <c r="FMS40" s="3"/>
      <c r="FMT40" s="3"/>
      <c r="FMU40" s="3"/>
      <c r="FMV40" s="3"/>
      <c r="FMW40" s="3"/>
      <c r="FMX40" s="3"/>
      <c r="FMY40" s="3"/>
      <c r="FMZ40" s="3"/>
      <c r="FNA40" s="3"/>
      <c r="FNB40" s="3"/>
      <c r="FNC40" s="3"/>
      <c r="FND40" s="3"/>
      <c r="FNE40" s="3"/>
      <c r="FNF40" s="3"/>
      <c r="FNG40" s="3"/>
      <c r="FNH40" s="3"/>
      <c r="FNI40" s="3"/>
      <c r="FNJ40" s="3"/>
      <c r="FNK40" s="3"/>
      <c r="FNL40" s="3"/>
      <c r="FNM40" s="3"/>
      <c r="FNN40" s="3"/>
      <c r="FNO40" s="3"/>
      <c r="FNP40" s="3"/>
      <c r="FNQ40" s="3"/>
      <c r="FNR40" s="3"/>
      <c r="FNS40" s="3"/>
      <c r="FNT40" s="3"/>
      <c r="FNU40" s="3"/>
      <c r="FNV40" s="3"/>
      <c r="FNW40" s="3"/>
      <c r="FNX40" s="3"/>
      <c r="FNY40" s="3"/>
      <c r="FNZ40" s="3"/>
      <c r="FOA40" s="3"/>
      <c r="FOB40" s="3"/>
      <c r="FOC40" s="3"/>
      <c r="FOD40" s="3"/>
      <c r="FOE40" s="3"/>
      <c r="FOF40" s="3"/>
      <c r="FOG40" s="3"/>
      <c r="FOH40" s="3"/>
      <c r="FOI40" s="3"/>
      <c r="FOJ40" s="3"/>
      <c r="FOK40" s="3"/>
      <c r="FOL40" s="3"/>
      <c r="FOM40" s="3"/>
      <c r="FON40" s="3"/>
      <c r="FOO40" s="3"/>
      <c r="FOP40" s="3"/>
      <c r="FOQ40" s="3"/>
      <c r="FOR40" s="3"/>
      <c r="FOS40" s="3"/>
      <c r="FOT40" s="3"/>
      <c r="FOU40" s="3"/>
      <c r="FOV40" s="3"/>
      <c r="FOW40" s="3"/>
      <c r="FOX40" s="3"/>
      <c r="FOY40" s="3"/>
      <c r="FOZ40" s="3"/>
      <c r="FPA40" s="3"/>
      <c r="FPB40" s="3"/>
      <c r="FPC40" s="3"/>
      <c r="FPD40" s="3"/>
      <c r="FPE40" s="3"/>
      <c r="FPF40" s="3"/>
      <c r="FPG40" s="3"/>
      <c r="FPH40" s="3"/>
      <c r="FPI40" s="3"/>
      <c r="FPJ40" s="3"/>
      <c r="FPK40" s="3"/>
      <c r="FPL40" s="3"/>
      <c r="FPM40" s="3"/>
      <c r="FPN40" s="3"/>
      <c r="FPO40" s="3"/>
      <c r="FPP40" s="3"/>
      <c r="FPQ40" s="3"/>
      <c r="FPR40" s="3"/>
      <c r="FPS40" s="3"/>
      <c r="FPT40" s="3"/>
      <c r="FPU40" s="3"/>
      <c r="FPV40" s="3"/>
      <c r="FPW40" s="3"/>
      <c r="FPX40" s="3"/>
      <c r="FPY40" s="3"/>
      <c r="FPZ40" s="3"/>
      <c r="FQA40" s="3"/>
      <c r="FQB40" s="3"/>
      <c r="FQC40" s="3"/>
      <c r="FQD40" s="3"/>
      <c r="FQE40" s="3"/>
      <c r="FQF40" s="3"/>
      <c r="FQG40" s="3"/>
      <c r="FQH40" s="3"/>
      <c r="FQI40" s="3"/>
      <c r="FQJ40" s="3"/>
      <c r="FQK40" s="3"/>
      <c r="FQL40" s="3"/>
      <c r="FQM40" s="3"/>
      <c r="FQN40" s="3"/>
      <c r="FQO40" s="3"/>
      <c r="FQP40" s="3"/>
      <c r="FQQ40" s="3"/>
      <c r="FQR40" s="3"/>
      <c r="FQS40" s="3"/>
      <c r="FQT40" s="3"/>
      <c r="FQU40" s="3"/>
      <c r="FQV40" s="3"/>
      <c r="FQW40" s="3"/>
      <c r="FQX40" s="3"/>
      <c r="FQY40" s="3"/>
      <c r="FQZ40" s="3"/>
      <c r="FRA40" s="3"/>
      <c r="FRB40" s="3"/>
      <c r="FRC40" s="3"/>
      <c r="FRD40" s="3"/>
      <c r="FRE40" s="3"/>
      <c r="FRF40" s="3"/>
      <c r="FRG40" s="3"/>
      <c r="FRH40" s="3"/>
      <c r="FRI40" s="3"/>
      <c r="FRJ40" s="3"/>
      <c r="FRK40" s="3"/>
      <c r="FRL40" s="3"/>
      <c r="FRM40" s="3"/>
      <c r="FRN40" s="3"/>
      <c r="FRO40" s="3"/>
      <c r="FRP40" s="3"/>
      <c r="FRQ40" s="3"/>
      <c r="FRR40" s="3"/>
      <c r="FRS40" s="3"/>
      <c r="FRT40" s="3"/>
      <c r="FRU40" s="3"/>
      <c r="FRV40" s="3"/>
      <c r="FRW40" s="3"/>
      <c r="FRX40" s="3"/>
      <c r="FRY40" s="3"/>
      <c r="FRZ40" s="3"/>
      <c r="FSA40" s="3"/>
      <c r="FSB40" s="3"/>
      <c r="FSC40" s="3"/>
      <c r="FSD40" s="3"/>
      <c r="FSE40" s="3"/>
      <c r="FSF40" s="3"/>
      <c r="FSG40" s="3"/>
      <c r="FSH40" s="3"/>
      <c r="FSI40" s="3"/>
      <c r="FSJ40" s="3"/>
      <c r="FSK40" s="3"/>
      <c r="FSL40" s="3"/>
      <c r="FSM40" s="3"/>
      <c r="FSN40" s="3"/>
      <c r="FSO40" s="3"/>
      <c r="FSP40" s="3"/>
      <c r="FSQ40" s="3"/>
      <c r="FSR40" s="3"/>
      <c r="FSS40" s="3"/>
      <c r="FST40" s="3"/>
      <c r="FSU40" s="3"/>
      <c r="FSV40" s="3"/>
      <c r="FSW40" s="3"/>
      <c r="FSX40" s="3"/>
      <c r="FSY40" s="3"/>
      <c r="FSZ40" s="3"/>
      <c r="FTA40" s="3"/>
      <c r="FTB40" s="3"/>
      <c r="FTC40" s="3"/>
      <c r="FTD40" s="3"/>
      <c r="FTE40" s="3"/>
      <c r="FTF40" s="3"/>
      <c r="FTG40" s="3"/>
      <c r="FTH40" s="3"/>
      <c r="FTI40" s="3"/>
      <c r="FTJ40" s="3"/>
      <c r="FTK40" s="3"/>
      <c r="FTL40" s="3"/>
      <c r="FTM40" s="3"/>
      <c r="FTN40" s="3"/>
      <c r="FTO40" s="3"/>
      <c r="FTP40" s="3"/>
      <c r="FTQ40" s="3"/>
      <c r="FTR40" s="3"/>
      <c r="FTS40" s="3"/>
      <c r="FTT40" s="3"/>
      <c r="FTU40" s="3"/>
      <c r="FTV40" s="3"/>
      <c r="FTW40" s="3"/>
      <c r="FTX40" s="3"/>
      <c r="FTY40" s="3"/>
      <c r="FTZ40" s="3"/>
      <c r="FUA40" s="3"/>
      <c r="FUB40" s="3"/>
      <c r="FUC40" s="3"/>
      <c r="FUD40" s="3"/>
      <c r="FUE40" s="3"/>
      <c r="FUF40" s="3"/>
      <c r="FUG40" s="3"/>
      <c r="FUH40" s="3"/>
      <c r="FUI40" s="3"/>
      <c r="FUJ40" s="3"/>
      <c r="FUK40" s="3"/>
      <c r="FUL40" s="3"/>
      <c r="FUM40" s="3"/>
      <c r="FUN40" s="3"/>
      <c r="FUO40" s="3"/>
      <c r="FUP40" s="3"/>
      <c r="FUQ40" s="3"/>
      <c r="FUR40" s="3"/>
      <c r="FUS40" s="3"/>
      <c r="FUT40" s="3"/>
      <c r="FUU40" s="3"/>
      <c r="FUV40" s="3"/>
      <c r="FUW40" s="3"/>
      <c r="FUX40" s="3"/>
      <c r="FUY40" s="3"/>
      <c r="FUZ40" s="3"/>
      <c r="FVA40" s="3"/>
      <c r="FVB40" s="3"/>
      <c r="FVC40" s="3"/>
      <c r="FVD40" s="3"/>
      <c r="FVE40" s="3"/>
      <c r="FVF40" s="3"/>
      <c r="FVG40" s="3"/>
      <c r="FVH40" s="3"/>
      <c r="FVI40" s="3"/>
      <c r="FVJ40" s="3"/>
      <c r="FVK40" s="3"/>
      <c r="FVL40" s="3"/>
      <c r="FVM40" s="3"/>
      <c r="FVN40" s="3"/>
      <c r="FVO40" s="3"/>
      <c r="FVP40" s="3"/>
      <c r="FVQ40" s="3"/>
      <c r="FVR40" s="3"/>
      <c r="FVS40" s="3"/>
      <c r="FVT40" s="3"/>
      <c r="FVU40" s="3"/>
      <c r="FVV40" s="3"/>
      <c r="FVW40" s="3"/>
      <c r="FVX40" s="3"/>
      <c r="FVY40" s="3"/>
      <c r="FVZ40" s="3"/>
      <c r="FWA40" s="3"/>
      <c r="FWB40" s="3"/>
      <c r="FWC40" s="3"/>
      <c r="FWD40" s="3"/>
      <c r="FWE40" s="3"/>
      <c r="FWF40" s="3"/>
      <c r="FWG40" s="3"/>
      <c r="FWH40" s="3"/>
      <c r="FWI40" s="3"/>
      <c r="FWJ40" s="3"/>
      <c r="FWK40" s="3"/>
      <c r="FWL40" s="3"/>
      <c r="FWM40" s="3"/>
      <c r="FWN40" s="3"/>
      <c r="FWO40" s="3"/>
      <c r="FWP40" s="3"/>
      <c r="FWQ40" s="3"/>
      <c r="FWR40" s="3"/>
      <c r="FWS40" s="3"/>
      <c r="FWT40" s="3"/>
      <c r="FWU40" s="3"/>
      <c r="FWV40" s="3"/>
      <c r="FWW40" s="3"/>
      <c r="FWX40" s="3"/>
      <c r="FWY40" s="3"/>
      <c r="FWZ40" s="3"/>
      <c r="FXA40" s="3"/>
      <c r="FXB40" s="3"/>
      <c r="FXC40" s="3"/>
      <c r="FXD40" s="3"/>
      <c r="FXE40" s="3"/>
      <c r="FXF40" s="3"/>
      <c r="FXG40" s="3"/>
      <c r="FXH40" s="3"/>
      <c r="FXI40" s="3"/>
      <c r="FXJ40" s="3"/>
      <c r="FXK40" s="3"/>
      <c r="FXL40" s="3"/>
      <c r="FXM40" s="3"/>
      <c r="FXN40" s="3"/>
      <c r="FXO40" s="3"/>
      <c r="FXP40" s="3"/>
      <c r="FXQ40" s="3"/>
      <c r="FXR40" s="3"/>
      <c r="FXS40" s="3"/>
      <c r="FXT40" s="3"/>
      <c r="FXU40" s="3"/>
      <c r="FXV40" s="3"/>
      <c r="FXW40" s="3"/>
      <c r="FXX40" s="3"/>
      <c r="FXY40" s="3"/>
      <c r="FXZ40" s="3"/>
      <c r="FYA40" s="3"/>
      <c r="FYB40" s="3"/>
      <c r="FYC40" s="3"/>
      <c r="FYD40" s="3"/>
      <c r="FYE40" s="3"/>
      <c r="FYF40" s="3"/>
      <c r="FYG40" s="3"/>
      <c r="FYH40" s="3"/>
      <c r="FYI40" s="3"/>
      <c r="FYJ40" s="3"/>
      <c r="FYK40" s="3"/>
      <c r="FYL40" s="3"/>
      <c r="FYM40" s="3"/>
      <c r="FYN40" s="3"/>
      <c r="FYO40" s="3"/>
      <c r="FYP40" s="3"/>
      <c r="FYQ40" s="3"/>
      <c r="FYR40" s="3"/>
      <c r="FYS40" s="3"/>
      <c r="FYT40" s="3"/>
      <c r="FYU40" s="3"/>
      <c r="FYV40" s="3"/>
      <c r="FYW40" s="3"/>
      <c r="FYX40" s="3"/>
      <c r="FYY40" s="3"/>
      <c r="FYZ40" s="3"/>
      <c r="FZA40" s="3"/>
      <c r="FZB40" s="3"/>
      <c r="FZC40" s="3"/>
      <c r="FZD40" s="3"/>
      <c r="FZE40" s="3"/>
      <c r="FZF40" s="3"/>
      <c r="FZG40" s="3"/>
      <c r="FZH40" s="3"/>
      <c r="FZI40" s="3"/>
      <c r="FZJ40" s="3"/>
      <c r="FZK40" s="3"/>
      <c r="FZL40" s="3"/>
      <c r="FZM40" s="3"/>
      <c r="FZN40" s="3"/>
      <c r="FZO40" s="3"/>
      <c r="FZP40" s="3"/>
      <c r="FZQ40" s="3"/>
      <c r="FZR40" s="3"/>
      <c r="FZS40" s="3"/>
      <c r="FZT40" s="3"/>
      <c r="FZU40" s="3"/>
      <c r="FZV40" s="3"/>
      <c r="FZW40" s="3"/>
      <c r="FZX40" s="3"/>
      <c r="FZY40" s="3"/>
      <c r="FZZ40" s="3"/>
      <c r="GAA40" s="3"/>
      <c r="GAB40" s="3"/>
      <c r="GAC40" s="3"/>
      <c r="GAD40" s="3"/>
      <c r="GAE40" s="3"/>
      <c r="GAF40" s="3"/>
      <c r="GAG40" s="3"/>
      <c r="GAH40" s="3"/>
      <c r="GAI40" s="3"/>
      <c r="GAJ40" s="3"/>
      <c r="GAK40" s="3"/>
      <c r="GAL40" s="3"/>
      <c r="GAM40" s="3"/>
      <c r="GAN40" s="3"/>
      <c r="GAO40" s="3"/>
      <c r="GAP40" s="3"/>
      <c r="GAQ40" s="3"/>
      <c r="GAR40" s="3"/>
      <c r="GAS40" s="3"/>
      <c r="GAT40" s="3"/>
      <c r="GAU40" s="3"/>
      <c r="GAV40" s="3"/>
      <c r="GAW40" s="3"/>
      <c r="GAX40" s="3"/>
      <c r="GAY40" s="3"/>
      <c r="GAZ40" s="3"/>
      <c r="GBA40" s="3"/>
      <c r="GBB40" s="3"/>
      <c r="GBC40" s="3"/>
      <c r="GBD40" s="3"/>
      <c r="GBE40" s="3"/>
      <c r="GBF40" s="3"/>
      <c r="GBG40" s="3"/>
      <c r="GBH40" s="3"/>
      <c r="GBI40" s="3"/>
      <c r="GBJ40" s="3"/>
      <c r="GBK40" s="3"/>
      <c r="GBL40" s="3"/>
      <c r="GBM40" s="3"/>
      <c r="GBN40" s="3"/>
      <c r="GBO40" s="3"/>
      <c r="GBP40" s="3"/>
      <c r="GBQ40" s="3"/>
      <c r="GBR40" s="3"/>
      <c r="GBS40" s="3"/>
      <c r="GBT40" s="3"/>
      <c r="GBU40" s="3"/>
      <c r="GBV40" s="3"/>
      <c r="GBW40" s="3"/>
      <c r="GBX40" s="3"/>
      <c r="GBY40" s="3"/>
      <c r="GBZ40" s="3"/>
      <c r="GCA40" s="3"/>
      <c r="GCB40" s="3"/>
      <c r="GCC40" s="3"/>
      <c r="GCD40" s="3"/>
      <c r="GCE40" s="3"/>
      <c r="GCF40" s="3"/>
      <c r="GCG40" s="3"/>
      <c r="GCH40" s="3"/>
      <c r="GCI40" s="3"/>
      <c r="GCJ40" s="3"/>
      <c r="GCK40" s="3"/>
      <c r="GCL40" s="3"/>
      <c r="GCM40" s="3"/>
      <c r="GCN40" s="3"/>
      <c r="GCO40" s="3"/>
      <c r="GCP40" s="3"/>
      <c r="GCQ40" s="3"/>
      <c r="GCR40" s="3"/>
      <c r="GCS40" s="3"/>
      <c r="GCT40" s="3"/>
      <c r="GCU40" s="3"/>
      <c r="GCV40" s="3"/>
      <c r="GCW40" s="3"/>
      <c r="GCX40" s="3"/>
      <c r="GCY40" s="3"/>
      <c r="GCZ40" s="3"/>
      <c r="GDA40" s="3"/>
      <c r="GDB40" s="3"/>
      <c r="GDC40" s="3"/>
      <c r="GDD40" s="3"/>
      <c r="GDE40" s="3"/>
      <c r="GDF40" s="3"/>
      <c r="GDG40" s="3"/>
      <c r="GDH40" s="3"/>
      <c r="GDI40" s="3"/>
      <c r="GDJ40" s="3"/>
      <c r="GDK40" s="3"/>
      <c r="GDL40" s="3"/>
      <c r="GDM40" s="3"/>
      <c r="GDN40" s="3"/>
      <c r="GDO40" s="3"/>
      <c r="GDP40" s="3"/>
      <c r="GDQ40" s="3"/>
      <c r="GDR40" s="3"/>
      <c r="GDS40" s="3"/>
      <c r="GDT40" s="3"/>
      <c r="GDU40" s="3"/>
      <c r="GDV40" s="3"/>
      <c r="GDW40" s="3"/>
      <c r="GDX40" s="3"/>
      <c r="GDY40" s="3"/>
      <c r="GDZ40" s="3"/>
      <c r="GEA40" s="3"/>
      <c r="GEB40" s="3"/>
      <c r="GEC40" s="3"/>
      <c r="GED40" s="3"/>
      <c r="GEE40" s="3"/>
      <c r="GEF40" s="3"/>
      <c r="GEG40" s="3"/>
      <c r="GEH40" s="3"/>
      <c r="GEI40" s="3"/>
      <c r="GEJ40" s="3"/>
      <c r="GEK40" s="3"/>
      <c r="GEL40" s="3"/>
      <c r="GEM40" s="3"/>
      <c r="GEN40" s="3"/>
      <c r="GEO40" s="3"/>
      <c r="GEP40" s="3"/>
      <c r="GEQ40" s="3"/>
      <c r="GER40" s="3"/>
      <c r="GES40" s="3"/>
      <c r="GET40" s="3"/>
      <c r="GEU40" s="3"/>
      <c r="GEV40" s="3"/>
      <c r="GEW40" s="3"/>
      <c r="GEX40" s="3"/>
      <c r="GEY40" s="3"/>
      <c r="GEZ40" s="3"/>
      <c r="GFA40" s="3"/>
      <c r="GFB40" s="3"/>
      <c r="GFC40" s="3"/>
      <c r="GFD40" s="3"/>
      <c r="GFE40" s="3"/>
      <c r="GFF40" s="3"/>
      <c r="GFG40" s="3"/>
      <c r="GFH40" s="3"/>
      <c r="GFI40" s="3"/>
      <c r="GFJ40" s="3"/>
      <c r="GFK40" s="3"/>
      <c r="GFL40" s="3"/>
      <c r="GFM40" s="3"/>
      <c r="GFN40" s="3"/>
      <c r="GFO40" s="3"/>
      <c r="GFP40" s="3"/>
      <c r="GFQ40" s="3"/>
      <c r="GFR40" s="3"/>
      <c r="GFS40" s="3"/>
      <c r="GFT40" s="3"/>
      <c r="GFU40" s="3"/>
      <c r="GFV40" s="3"/>
      <c r="GFW40" s="3"/>
      <c r="GFX40" s="3"/>
      <c r="GFY40" s="3"/>
      <c r="GFZ40" s="3"/>
      <c r="GGA40" s="3"/>
      <c r="GGB40" s="3"/>
      <c r="GGC40" s="3"/>
      <c r="GGD40" s="3"/>
      <c r="GGE40" s="3"/>
      <c r="GGF40" s="3"/>
      <c r="GGG40" s="3"/>
      <c r="GGH40" s="3"/>
      <c r="GGI40" s="3"/>
      <c r="GGJ40" s="3"/>
      <c r="GGK40" s="3"/>
      <c r="GGL40" s="3"/>
      <c r="GGM40" s="3"/>
      <c r="GGN40" s="3"/>
      <c r="GGO40" s="3"/>
      <c r="GGP40" s="3"/>
      <c r="GGQ40" s="3"/>
      <c r="GGR40" s="3"/>
      <c r="GGS40" s="3"/>
      <c r="GGT40" s="3"/>
      <c r="GGU40" s="3"/>
      <c r="GGV40" s="3"/>
      <c r="GGW40" s="3"/>
      <c r="GGX40" s="3"/>
      <c r="GGY40" s="3"/>
      <c r="GGZ40" s="3"/>
      <c r="GHA40" s="3"/>
      <c r="GHB40" s="3"/>
      <c r="GHC40" s="3"/>
      <c r="GHD40" s="3"/>
      <c r="GHE40" s="3"/>
      <c r="GHF40" s="3"/>
      <c r="GHG40" s="3"/>
      <c r="GHH40" s="3"/>
      <c r="GHI40" s="3"/>
      <c r="GHJ40" s="3"/>
      <c r="GHK40" s="3"/>
      <c r="GHL40" s="3"/>
      <c r="GHM40" s="3"/>
      <c r="GHN40" s="3"/>
      <c r="GHO40" s="3"/>
      <c r="GHP40" s="3"/>
      <c r="GHQ40" s="3"/>
      <c r="GHR40" s="3"/>
      <c r="GHS40" s="3"/>
      <c r="GHT40" s="3"/>
      <c r="GHU40" s="3"/>
      <c r="GHV40" s="3"/>
      <c r="GHW40" s="3"/>
      <c r="GHX40" s="3"/>
      <c r="GHY40" s="3"/>
      <c r="GHZ40" s="3"/>
      <c r="GIA40" s="3"/>
      <c r="GIB40" s="3"/>
      <c r="GIC40" s="3"/>
      <c r="GID40" s="3"/>
      <c r="GIE40" s="3"/>
      <c r="GIF40" s="3"/>
      <c r="GIG40" s="3"/>
      <c r="GIH40" s="3"/>
      <c r="GII40" s="3"/>
      <c r="GIJ40" s="3"/>
      <c r="GIK40" s="3"/>
      <c r="GIL40" s="3"/>
      <c r="GIM40" s="3"/>
      <c r="GIN40" s="3"/>
      <c r="GIO40" s="3"/>
      <c r="GIP40" s="3"/>
      <c r="GIQ40" s="3"/>
      <c r="GIR40" s="3"/>
      <c r="GIS40" s="3"/>
      <c r="GIT40" s="3"/>
      <c r="GIU40" s="3"/>
      <c r="GIV40" s="3"/>
      <c r="GIW40" s="3"/>
      <c r="GIX40" s="3"/>
      <c r="GIY40" s="3"/>
      <c r="GIZ40" s="3"/>
      <c r="GJA40" s="3"/>
      <c r="GJB40" s="3"/>
      <c r="GJC40" s="3"/>
      <c r="GJD40" s="3"/>
      <c r="GJE40" s="3"/>
      <c r="GJF40" s="3"/>
      <c r="GJG40" s="3"/>
      <c r="GJH40" s="3"/>
      <c r="GJI40" s="3"/>
      <c r="GJJ40" s="3"/>
      <c r="GJK40" s="3"/>
      <c r="GJL40" s="3"/>
      <c r="GJM40" s="3"/>
      <c r="GJN40" s="3"/>
      <c r="GJO40" s="3"/>
      <c r="GJP40" s="3"/>
      <c r="GJQ40" s="3"/>
      <c r="GJR40" s="3"/>
      <c r="GJS40" s="3"/>
      <c r="GJT40" s="3"/>
      <c r="GJU40" s="3"/>
      <c r="GJV40" s="3"/>
      <c r="GJW40" s="3"/>
      <c r="GJX40" s="3"/>
      <c r="GJY40" s="3"/>
      <c r="GJZ40" s="3"/>
      <c r="GKA40" s="3"/>
      <c r="GKB40" s="3"/>
      <c r="GKC40" s="3"/>
      <c r="GKD40" s="3"/>
      <c r="GKE40" s="3"/>
      <c r="GKF40" s="3"/>
      <c r="GKG40" s="3"/>
      <c r="GKH40" s="3"/>
      <c r="GKI40" s="3"/>
      <c r="GKJ40" s="3"/>
      <c r="GKK40" s="3"/>
      <c r="GKL40" s="3"/>
      <c r="GKM40" s="3"/>
      <c r="GKN40" s="3"/>
      <c r="GKO40" s="3"/>
      <c r="GKP40" s="3"/>
      <c r="GKQ40" s="3"/>
      <c r="GKR40" s="3"/>
      <c r="GKS40" s="3"/>
      <c r="GKT40" s="3"/>
      <c r="GKU40" s="3"/>
      <c r="GKV40" s="3"/>
      <c r="GKW40" s="3"/>
      <c r="GKX40" s="3"/>
      <c r="GKY40" s="3"/>
      <c r="GKZ40" s="3"/>
      <c r="GLA40" s="3"/>
      <c r="GLB40" s="3"/>
      <c r="GLC40" s="3"/>
      <c r="GLD40" s="3"/>
      <c r="GLE40" s="3"/>
      <c r="GLF40" s="3"/>
      <c r="GLG40" s="3"/>
      <c r="GLH40" s="3"/>
      <c r="GLI40" s="3"/>
      <c r="GLJ40" s="3"/>
      <c r="GLK40" s="3"/>
      <c r="GLL40" s="3"/>
      <c r="GLM40" s="3"/>
      <c r="GLN40" s="3"/>
      <c r="GLO40" s="3"/>
      <c r="GLP40" s="3"/>
      <c r="GLQ40" s="3"/>
      <c r="GLR40" s="3"/>
      <c r="GLS40" s="3"/>
      <c r="GLT40" s="3"/>
      <c r="GLU40" s="3"/>
      <c r="GLV40" s="3"/>
      <c r="GLW40" s="3"/>
      <c r="GLX40" s="3"/>
      <c r="GLY40" s="3"/>
      <c r="GLZ40" s="3"/>
      <c r="GMA40" s="3"/>
      <c r="GMB40" s="3"/>
      <c r="GMC40" s="3"/>
      <c r="GMD40" s="3"/>
      <c r="GME40" s="3"/>
      <c r="GMF40" s="3"/>
      <c r="GMG40" s="3"/>
      <c r="GMH40" s="3"/>
      <c r="GMI40" s="3"/>
      <c r="GMJ40" s="3"/>
      <c r="GMK40" s="3"/>
      <c r="GML40" s="3"/>
      <c r="GMM40" s="3"/>
      <c r="GMN40" s="3"/>
      <c r="GMO40" s="3"/>
      <c r="GMP40" s="3"/>
      <c r="GMQ40" s="3"/>
      <c r="GMR40" s="3"/>
      <c r="GMS40" s="3"/>
      <c r="GMT40" s="3"/>
      <c r="GMU40" s="3"/>
      <c r="GMV40" s="3"/>
      <c r="GMW40" s="3"/>
      <c r="GMX40" s="3"/>
      <c r="GMY40" s="3"/>
      <c r="GMZ40" s="3"/>
      <c r="GNA40" s="3"/>
      <c r="GNB40" s="3"/>
      <c r="GNC40" s="3"/>
      <c r="GND40" s="3"/>
      <c r="GNE40" s="3"/>
      <c r="GNF40" s="3"/>
      <c r="GNG40" s="3"/>
      <c r="GNH40" s="3"/>
      <c r="GNI40" s="3"/>
      <c r="GNJ40" s="3"/>
      <c r="GNK40" s="3"/>
      <c r="GNL40" s="3"/>
      <c r="GNM40" s="3"/>
      <c r="GNN40" s="3"/>
      <c r="GNO40" s="3"/>
      <c r="GNP40" s="3"/>
      <c r="GNQ40" s="3"/>
      <c r="GNR40" s="3"/>
      <c r="GNS40" s="3"/>
      <c r="GNT40" s="3"/>
      <c r="GNU40" s="3"/>
      <c r="GNV40" s="3"/>
      <c r="GNW40" s="3"/>
      <c r="GNX40" s="3"/>
      <c r="GNY40" s="3"/>
      <c r="GNZ40" s="3"/>
      <c r="GOA40" s="3"/>
      <c r="GOB40" s="3"/>
      <c r="GOC40" s="3"/>
      <c r="GOD40" s="3"/>
      <c r="GOE40" s="3"/>
      <c r="GOF40" s="3"/>
      <c r="GOG40" s="3"/>
      <c r="GOH40" s="3"/>
      <c r="GOI40" s="3"/>
      <c r="GOJ40" s="3"/>
      <c r="GOK40" s="3"/>
      <c r="GOL40" s="3"/>
      <c r="GOM40" s="3"/>
      <c r="GON40" s="3"/>
      <c r="GOO40" s="3"/>
      <c r="GOP40" s="3"/>
      <c r="GOQ40" s="3"/>
      <c r="GOR40" s="3"/>
      <c r="GOS40" s="3"/>
      <c r="GOT40" s="3"/>
      <c r="GOU40" s="3"/>
      <c r="GOV40" s="3"/>
      <c r="GOW40" s="3"/>
      <c r="GOX40" s="3"/>
      <c r="GOY40" s="3"/>
      <c r="GOZ40" s="3"/>
      <c r="GPA40" s="3"/>
      <c r="GPB40" s="3"/>
      <c r="GPC40" s="3"/>
      <c r="GPD40" s="3"/>
      <c r="GPE40" s="3"/>
      <c r="GPF40" s="3"/>
      <c r="GPG40" s="3"/>
      <c r="GPH40" s="3"/>
      <c r="GPI40" s="3"/>
      <c r="GPJ40" s="3"/>
      <c r="GPK40" s="3"/>
      <c r="GPL40" s="3"/>
      <c r="GPM40" s="3"/>
      <c r="GPN40" s="3"/>
      <c r="GPO40" s="3"/>
      <c r="GPP40" s="3"/>
      <c r="GPQ40" s="3"/>
      <c r="GPR40" s="3"/>
      <c r="GPS40" s="3"/>
      <c r="GPT40" s="3"/>
      <c r="GPU40" s="3"/>
      <c r="GPV40" s="3"/>
      <c r="GPW40" s="3"/>
      <c r="GPX40" s="3"/>
      <c r="GPY40" s="3"/>
      <c r="GPZ40" s="3"/>
      <c r="GQA40" s="3"/>
      <c r="GQB40" s="3"/>
      <c r="GQC40" s="3"/>
      <c r="GQD40" s="3"/>
      <c r="GQE40" s="3"/>
      <c r="GQF40" s="3"/>
      <c r="GQG40" s="3"/>
      <c r="GQH40" s="3"/>
      <c r="GQI40" s="3"/>
      <c r="GQJ40" s="3"/>
      <c r="GQK40" s="3"/>
      <c r="GQL40" s="3"/>
      <c r="GQM40" s="3"/>
      <c r="GQN40" s="3"/>
      <c r="GQO40" s="3"/>
      <c r="GQP40" s="3"/>
      <c r="GQQ40" s="3"/>
      <c r="GQR40" s="3"/>
      <c r="GQS40" s="3"/>
      <c r="GQT40" s="3"/>
      <c r="GQU40" s="3"/>
      <c r="GQV40" s="3"/>
      <c r="GQW40" s="3"/>
      <c r="GQX40" s="3"/>
      <c r="GQY40" s="3"/>
      <c r="GQZ40" s="3"/>
      <c r="GRA40" s="3"/>
      <c r="GRB40" s="3"/>
      <c r="GRC40" s="3"/>
      <c r="GRD40" s="3"/>
      <c r="GRE40" s="3"/>
      <c r="GRF40" s="3"/>
      <c r="GRG40" s="3"/>
      <c r="GRH40" s="3"/>
      <c r="GRI40" s="3"/>
      <c r="GRJ40" s="3"/>
      <c r="GRK40" s="3"/>
      <c r="GRL40" s="3"/>
      <c r="GRM40" s="3"/>
      <c r="GRN40" s="3"/>
      <c r="GRO40" s="3"/>
      <c r="GRP40" s="3"/>
      <c r="GRQ40" s="3"/>
      <c r="GRR40" s="3"/>
      <c r="GRS40" s="3"/>
      <c r="GRT40" s="3"/>
      <c r="GRU40" s="3"/>
      <c r="GRV40" s="3"/>
      <c r="GRW40" s="3"/>
      <c r="GRX40" s="3"/>
      <c r="GRY40" s="3"/>
      <c r="GRZ40" s="3"/>
      <c r="GSA40" s="3"/>
      <c r="GSB40" s="3"/>
      <c r="GSC40" s="3"/>
      <c r="GSD40" s="3"/>
      <c r="GSE40" s="3"/>
      <c r="GSF40" s="3"/>
      <c r="GSG40" s="3"/>
      <c r="GSH40" s="3"/>
      <c r="GSI40" s="3"/>
      <c r="GSJ40" s="3"/>
      <c r="GSK40" s="3"/>
      <c r="GSL40" s="3"/>
      <c r="GSM40" s="3"/>
      <c r="GSN40" s="3"/>
      <c r="GSO40" s="3"/>
      <c r="GSP40" s="3"/>
      <c r="GSQ40" s="3"/>
      <c r="GSR40" s="3"/>
      <c r="GSS40" s="3"/>
      <c r="GST40" s="3"/>
      <c r="GSU40" s="3"/>
      <c r="GSV40" s="3"/>
      <c r="GSW40" s="3"/>
      <c r="GSX40" s="3"/>
      <c r="GSY40" s="3"/>
      <c r="GSZ40" s="3"/>
      <c r="GTA40" s="3"/>
      <c r="GTB40" s="3"/>
      <c r="GTC40" s="3"/>
      <c r="GTD40" s="3"/>
      <c r="GTE40" s="3"/>
      <c r="GTF40" s="3"/>
      <c r="GTG40" s="3"/>
      <c r="GTH40" s="3"/>
      <c r="GTI40" s="3"/>
      <c r="GTJ40" s="3"/>
      <c r="GTK40" s="3"/>
      <c r="GTL40" s="3"/>
      <c r="GTM40" s="3"/>
      <c r="GTN40" s="3"/>
      <c r="GTO40" s="3"/>
      <c r="GTP40" s="3"/>
      <c r="GTQ40" s="3"/>
      <c r="GTR40" s="3"/>
      <c r="GTS40" s="3"/>
      <c r="GTT40" s="3"/>
      <c r="GTU40" s="3"/>
      <c r="GTV40" s="3"/>
      <c r="GTW40" s="3"/>
      <c r="GTX40" s="3"/>
      <c r="GTY40" s="3"/>
      <c r="GTZ40" s="3"/>
      <c r="GUA40" s="3"/>
      <c r="GUB40" s="3"/>
      <c r="GUC40" s="3"/>
      <c r="GUD40" s="3"/>
      <c r="GUE40" s="3"/>
      <c r="GUF40" s="3"/>
      <c r="GUG40" s="3"/>
      <c r="GUH40" s="3"/>
      <c r="GUI40" s="3"/>
      <c r="GUJ40" s="3"/>
      <c r="GUK40" s="3"/>
      <c r="GUL40" s="3"/>
      <c r="GUM40" s="3"/>
      <c r="GUN40" s="3"/>
      <c r="GUO40" s="3"/>
      <c r="GUP40" s="3"/>
      <c r="GUQ40" s="3"/>
      <c r="GUR40" s="3"/>
      <c r="GUS40" s="3"/>
      <c r="GUT40" s="3"/>
      <c r="GUU40" s="3"/>
      <c r="GUV40" s="3"/>
      <c r="GUW40" s="3"/>
      <c r="GUX40" s="3"/>
      <c r="GUY40" s="3"/>
      <c r="GUZ40" s="3"/>
      <c r="GVA40" s="3"/>
      <c r="GVB40" s="3"/>
      <c r="GVC40" s="3"/>
      <c r="GVD40" s="3"/>
      <c r="GVE40" s="3"/>
      <c r="GVF40" s="3"/>
      <c r="GVG40" s="3"/>
      <c r="GVH40" s="3"/>
      <c r="GVI40" s="3"/>
      <c r="GVJ40" s="3"/>
      <c r="GVK40" s="3"/>
      <c r="GVL40" s="3"/>
      <c r="GVM40" s="3"/>
      <c r="GVN40" s="3"/>
      <c r="GVO40" s="3"/>
      <c r="GVP40" s="3"/>
      <c r="GVQ40" s="3"/>
      <c r="GVR40" s="3"/>
      <c r="GVS40" s="3"/>
      <c r="GVT40" s="3"/>
      <c r="GVU40" s="3"/>
      <c r="GVV40" s="3"/>
      <c r="GVW40" s="3"/>
      <c r="GVX40" s="3"/>
      <c r="GVY40" s="3"/>
      <c r="GVZ40" s="3"/>
      <c r="GWA40" s="3"/>
      <c r="GWB40" s="3"/>
      <c r="GWC40" s="3"/>
      <c r="GWD40" s="3"/>
      <c r="GWE40" s="3"/>
      <c r="GWF40" s="3"/>
      <c r="GWG40" s="3"/>
      <c r="GWH40" s="3"/>
      <c r="GWI40" s="3"/>
      <c r="GWJ40" s="3"/>
      <c r="GWK40" s="3"/>
      <c r="GWL40" s="3"/>
      <c r="GWM40" s="3"/>
      <c r="GWN40" s="3"/>
      <c r="GWO40" s="3"/>
      <c r="GWP40" s="3"/>
      <c r="GWQ40" s="3"/>
      <c r="GWR40" s="3"/>
      <c r="GWS40" s="3"/>
      <c r="GWT40" s="3"/>
      <c r="GWU40" s="3"/>
      <c r="GWV40" s="3"/>
      <c r="GWW40" s="3"/>
      <c r="GWX40" s="3"/>
      <c r="GWY40" s="3"/>
      <c r="GWZ40" s="3"/>
      <c r="GXA40" s="3"/>
      <c r="GXB40" s="3"/>
      <c r="GXC40" s="3"/>
      <c r="GXD40" s="3"/>
      <c r="GXE40" s="3"/>
      <c r="GXF40" s="3"/>
      <c r="GXG40" s="3"/>
      <c r="GXH40" s="3"/>
      <c r="GXI40" s="3"/>
      <c r="GXJ40" s="3"/>
      <c r="GXK40" s="3"/>
      <c r="GXL40" s="3"/>
      <c r="GXM40" s="3"/>
      <c r="GXN40" s="3"/>
      <c r="GXO40" s="3"/>
      <c r="GXP40" s="3"/>
      <c r="GXQ40" s="3"/>
      <c r="GXR40" s="3"/>
      <c r="GXS40" s="3"/>
      <c r="GXT40" s="3"/>
      <c r="GXU40" s="3"/>
      <c r="GXV40" s="3"/>
      <c r="GXW40" s="3"/>
      <c r="GXX40" s="3"/>
      <c r="GXY40" s="3"/>
      <c r="GXZ40" s="3"/>
      <c r="GYA40" s="3"/>
      <c r="GYB40" s="3"/>
      <c r="GYC40" s="3"/>
      <c r="GYD40" s="3"/>
      <c r="GYE40" s="3"/>
      <c r="GYF40" s="3"/>
      <c r="GYG40" s="3"/>
      <c r="GYH40" s="3"/>
      <c r="GYI40" s="3"/>
      <c r="GYJ40" s="3"/>
      <c r="GYK40" s="3"/>
      <c r="GYL40" s="3"/>
      <c r="GYM40" s="3"/>
      <c r="GYN40" s="3"/>
      <c r="GYO40" s="3"/>
      <c r="GYP40" s="3"/>
      <c r="GYQ40" s="3"/>
      <c r="GYR40" s="3"/>
      <c r="GYS40" s="3"/>
      <c r="GYT40" s="3"/>
      <c r="GYU40" s="3"/>
      <c r="GYV40" s="3"/>
      <c r="GYW40" s="3"/>
      <c r="GYX40" s="3"/>
      <c r="GYY40" s="3"/>
      <c r="GYZ40" s="3"/>
      <c r="GZA40" s="3"/>
      <c r="GZB40" s="3"/>
      <c r="GZC40" s="3"/>
      <c r="GZD40" s="3"/>
      <c r="GZE40" s="3"/>
      <c r="GZF40" s="3"/>
      <c r="GZG40" s="3"/>
      <c r="GZH40" s="3"/>
      <c r="GZI40" s="3"/>
      <c r="GZJ40" s="3"/>
      <c r="GZK40" s="3"/>
      <c r="GZL40" s="3"/>
      <c r="GZM40" s="3"/>
      <c r="GZN40" s="3"/>
      <c r="GZO40" s="3"/>
      <c r="GZP40" s="3"/>
      <c r="GZQ40" s="3"/>
      <c r="GZR40" s="3"/>
      <c r="GZS40" s="3"/>
      <c r="GZT40" s="3"/>
      <c r="GZU40" s="3"/>
      <c r="GZV40" s="3"/>
      <c r="GZW40" s="3"/>
      <c r="GZX40" s="3"/>
      <c r="GZY40" s="3"/>
      <c r="GZZ40" s="3"/>
      <c r="HAA40" s="3"/>
      <c r="HAB40" s="3"/>
      <c r="HAC40" s="3"/>
      <c r="HAD40" s="3"/>
      <c r="HAE40" s="3"/>
      <c r="HAF40" s="3"/>
      <c r="HAG40" s="3"/>
      <c r="HAH40" s="3"/>
      <c r="HAI40" s="3"/>
      <c r="HAJ40" s="3"/>
      <c r="HAK40" s="3"/>
      <c r="HAL40" s="3"/>
      <c r="HAM40" s="3"/>
      <c r="HAN40" s="3"/>
      <c r="HAO40" s="3"/>
      <c r="HAP40" s="3"/>
      <c r="HAQ40" s="3"/>
      <c r="HAR40" s="3"/>
      <c r="HAS40" s="3"/>
      <c r="HAT40" s="3"/>
      <c r="HAU40" s="3"/>
      <c r="HAV40" s="3"/>
      <c r="HAW40" s="3"/>
      <c r="HAX40" s="3"/>
      <c r="HAY40" s="3"/>
      <c r="HAZ40" s="3"/>
      <c r="HBA40" s="3"/>
      <c r="HBB40" s="3"/>
      <c r="HBC40" s="3"/>
      <c r="HBD40" s="3"/>
      <c r="HBE40" s="3"/>
      <c r="HBF40" s="3"/>
      <c r="HBG40" s="3"/>
      <c r="HBH40" s="3"/>
      <c r="HBI40" s="3"/>
      <c r="HBJ40" s="3"/>
      <c r="HBK40" s="3"/>
      <c r="HBL40" s="3"/>
      <c r="HBM40" s="3"/>
      <c r="HBN40" s="3"/>
      <c r="HBO40" s="3"/>
      <c r="HBP40" s="3"/>
      <c r="HBQ40" s="3"/>
      <c r="HBR40" s="3"/>
      <c r="HBS40" s="3"/>
      <c r="HBT40" s="3"/>
      <c r="HBU40" s="3"/>
      <c r="HBV40" s="3"/>
      <c r="HBW40" s="3"/>
      <c r="HBX40" s="3"/>
      <c r="HBY40" s="3"/>
      <c r="HBZ40" s="3"/>
      <c r="HCA40" s="3"/>
      <c r="HCB40" s="3"/>
      <c r="HCC40" s="3"/>
      <c r="HCD40" s="3"/>
      <c r="HCE40" s="3"/>
      <c r="HCF40" s="3"/>
      <c r="HCG40" s="3"/>
      <c r="HCH40" s="3"/>
      <c r="HCI40" s="3"/>
      <c r="HCJ40" s="3"/>
      <c r="HCK40" s="3"/>
      <c r="HCL40" s="3"/>
      <c r="HCM40" s="3"/>
      <c r="HCN40" s="3"/>
      <c r="HCO40" s="3"/>
      <c r="HCP40" s="3"/>
      <c r="HCQ40" s="3"/>
      <c r="HCR40" s="3"/>
      <c r="HCS40" s="3"/>
      <c r="HCT40" s="3"/>
      <c r="HCU40" s="3"/>
      <c r="HCV40" s="3"/>
      <c r="HCW40" s="3"/>
      <c r="HCX40" s="3"/>
      <c r="HCY40" s="3"/>
      <c r="HCZ40" s="3"/>
      <c r="HDA40" s="3"/>
      <c r="HDB40" s="3"/>
      <c r="HDC40" s="3"/>
      <c r="HDD40" s="3"/>
      <c r="HDE40" s="3"/>
      <c r="HDF40" s="3"/>
      <c r="HDG40" s="3"/>
      <c r="HDH40" s="3"/>
      <c r="HDI40" s="3"/>
      <c r="HDJ40" s="3"/>
      <c r="HDK40" s="3"/>
      <c r="HDL40" s="3"/>
      <c r="HDM40" s="3"/>
      <c r="HDN40" s="3"/>
      <c r="HDO40" s="3"/>
      <c r="HDP40" s="3"/>
      <c r="HDQ40" s="3"/>
      <c r="HDR40" s="3"/>
      <c r="HDS40" s="3"/>
      <c r="HDT40" s="3"/>
      <c r="HDU40" s="3"/>
      <c r="HDV40" s="3"/>
      <c r="HDW40" s="3"/>
      <c r="HDX40" s="3"/>
      <c r="HDY40" s="3"/>
      <c r="HDZ40" s="3"/>
      <c r="HEA40" s="3"/>
      <c r="HEB40" s="3"/>
      <c r="HEC40" s="3"/>
      <c r="HED40" s="3"/>
      <c r="HEE40" s="3"/>
      <c r="HEF40" s="3"/>
      <c r="HEG40" s="3"/>
      <c r="HEH40" s="3"/>
      <c r="HEI40" s="3"/>
      <c r="HEJ40" s="3"/>
      <c r="HEK40" s="3"/>
      <c r="HEL40" s="3"/>
      <c r="HEM40" s="3"/>
      <c r="HEN40" s="3"/>
      <c r="HEO40" s="3"/>
      <c r="HEP40" s="3"/>
      <c r="HEQ40" s="3"/>
      <c r="HER40" s="3"/>
      <c r="HES40" s="3"/>
      <c r="HET40" s="3"/>
      <c r="HEU40" s="3"/>
      <c r="HEV40" s="3"/>
      <c r="HEW40" s="3"/>
      <c r="HEX40" s="3"/>
      <c r="HEY40" s="3"/>
      <c r="HEZ40" s="3"/>
      <c r="HFA40" s="3"/>
      <c r="HFB40" s="3"/>
      <c r="HFC40" s="3"/>
      <c r="HFD40" s="3"/>
      <c r="HFE40" s="3"/>
      <c r="HFF40" s="3"/>
      <c r="HFG40" s="3"/>
      <c r="HFH40" s="3"/>
      <c r="HFI40" s="3"/>
      <c r="HFJ40" s="3"/>
      <c r="HFK40" s="3"/>
      <c r="HFL40" s="3"/>
      <c r="HFM40" s="3"/>
      <c r="HFN40" s="3"/>
      <c r="HFO40" s="3"/>
      <c r="HFP40" s="3"/>
      <c r="HFQ40" s="3"/>
      <c r="HFR40" s="3"/>
      <c r="HFS40" s="3"/>
      <c r="HFT40" s="3"/>
      <c r="HFU40" s="3"/>
      <c r="HFV40" s="3"/>
      <c r="HFW40" s="3"/>
      <c r="HFX40" s="3"/>
      <c r="HFY40" s="3"/>
      <c r="HFZ40" s="3"/>
      <c r="HGA40" s="3"/>
      <c r="HGB40" s="3"/>
      <c r="HGC40" s="3"/>
      <c r="HGD40" s="3"/>
      <c r="HGE40" s="3"/>
      <c r="HGF40" s="3"/>
      <c r="HGG40" s="3"/>
      <c r="HGH40" s="3"/>
      <c r="HGI40" s="3"/>
      <c r="HGJ40" s="3"/>
      <c r="HGK40" s="3"/>
      <c r="HGL40" s="3"/>
      <c r="HGM40" s="3"/>
      <c r="HGN40" s="3"/>
      <c r="HGO40" s="3"/>
      <c r="HGP40" s="3"/>
      <c r="HGQ40" s="3"/>
      <c r="HGR40" s="3"/>
      <c r="HGS40" s="3"/>
      <c r="HGT40" s="3"/>
      <c r="HGU40" s="3"/>
      <c r="HGV40" s="3"/>
      <c r="HGW40" s="3"/>
      <c r="HGX40" s="3"/>
      <c r="HGY40" s="3"/>
      <c r="HGZ40" s="3"/>
      <c r="HHA40" s="3"/>
      <c r="HHB40" s="3"/>
      <c r="HHC40" s="3"/>
      <c r="HHD40" s="3"/>
      <c r="HHE40" s="3"/>
      <c r="HHF40" s="3"/>
      <c r="HHG40" s="3"/>
      <c r="HHH40" s="3"/>
      <c r="HHI40" s="3"/>
      <c r="HHJ40" s="3"/>
      <c r="HHK40" s="3"/>
      <c r="HHL40" s="3"/>
      <c r="HHM40" s="3"/>
      <c r="HHN40" s="3"/>
      <c r="HHO40" s="3"/>
      <c r="HHP40" s="3"/>
      <c r="HHQ40" s="3"/>
      <c r="HHR40" s="3"/>
      <c r="HHS40" s="3"/>
      <c r="HHT40" s="3"/>
      <c r="HHU40" s="3"/>
      <c r="HHV40" s="3"/>
      <c r="HHW40" s="3"/>
      <c r="HHX40" s="3"/>
      <c r="HHY40" s="3"/>
      <c r="HHZ40" s="3"/>
      <c r="HIA40" s="3"/>
      <c r="HIB40" s="3"/>
      <c r="HIC40" s="3"/>
      <c r="HID40" s="3"/>
      <c r="HIE40" s="3"/>
      <c r="HIF40" s="3"/>
      <c r="HIG40" s="3"/>
      <c r="HIH40" s="3"/>
      <c r="HII40" s="3"/>
      <c r="HIJ40" s="3"/>
      <c r="HIK40" s="3"/>
      <c r="HIL40" s="3"/>
      <c r="HIM40" s="3"/>
      <c r="HIN40" s="3"/>
      <c r="HIO40" s="3"/>
      <c r="HIP40" s="3"/>
      <c r="HIQ40" s="3"/>
      <c r="HIR40" s="3"/>
      <c r="HIS40" s="3"/>
      <c r="HIT40" s="3"/>
      <c r="HIU40" s="3"/>
      <c r="HIV40" s="3"/>
      <c r="HIW40" s="3"/>
      <c r="HIX40" s="3"/>
      <c r="HIY40" s="3"/>
      <c r="HIZ40" s="3"/>
      <c r="HJA40" s="3"/>
      <c r="HJB40" s="3"/>
      <c r="HJC40" s="3"/>
      <c r="HJD40" s="3"/>
      <c r="HJE40" s="3"/>
      <c r="HJF40" s="3"/>
      <c r="HJG40" s="3"/>
      <c r="HJH40" s="3"/>
      <c r="HJI40" s="3"/>
      <c r="HJJ40" s="3"/>
      <c r="HJK40" s="3"/>
      <c r="HJL40" s="3"/>
      <c r="HJM40" s="3"/>
      <c r="HJN40" s="3"/>
      <c r="HJO40" s="3"/>
      <c r="HJP40" s="3"/>
      <c r="HJQ40" s="3"/>
      <c r="HJR40" s="3"/>
      <c r="HJS40" s="3"/>
      <c r="HJT40" s="3"/>
      <c r="HJU40" s="3"/>
      <c r="HJV40" s="3"/>
      <c r="HJW40" s="3"/>
      <c r="HJX40" s="3"/>
      <c r="HJY40" s="3"/>
      <c r="HJZ40" s="3"/>
      <c r="HKA40" s="3"/>
      <c r="HKB40" s="3"/>
      <c r="HKC40" s="3"/>
      <c r="HKD40" s="3"/>
      <c r="HKE40" s="3"/>
      <c r="HKF40" s="3"/>
      <c r="HKG40" s="3"/>
      <c r="HKH40" s="3"/>
      <c r="HKI40" s="3"/>
      <c r="HKJ40" s="3"/>
      <c r="HKK40" s="3"/>
      <c r="HKL40" s="3"/>
      <c r="HKM40" s="3"/>
      <c r="HKN40" s="3"/>
      <c r="HKO40" s="3"/>
      <c r="HKP40" s="3"/>
      <c r="HKQ40" s="3"/>
      <c r="HKR40" s="3"/>
      <c r="HKS40" s="3"/>
      <c r="HKT40" s="3"/>
      <c r="HKU40" s="3"/>
      <c r="HKV40" s="3"/>
      <c r="HKW40" s="3"/>
      <c r="HKX40" s="3"/>
      <c r="HKY40" s="3"/>
      <c r="HKZ40" s="3"/>
      <c r="HLA40" s="3"/>
      <c r="HLB40" s="3"/>
      <c r="HLC40" s="3"/>
      <c r="HLD40" s="3"/>
      <c r="HLE40" s="3"/>
      <c r="HLF40" s="3"/>
      <c r="HLG40" s="3"/>
      <c r="HLH40" s="3"/>
      <c r="HLI40" s="3"/>
      <c r="HLJ40" s="3"/>
      <c r="HLK40" s="3"/>
      <c r="HLL40" s="3"/>
      <c r="HLM40" s="3"/>
      <c r="HLN40" s="3"/>
      <c r="HLO40" s="3"/>
      <c r="HLP40" s="3"/>
      <c r="HLQ40" s="3"/>
      <c r="HLR40" s="3"/>
      <c r="HLS40" s="3"/>
      <c r="HLT40" s="3"/>
      <c r="HLU40" s="3"/>
      <c r="HLV40" s="3"/>
      <c r="HLW40" s="3"/>
      <c r="HLX40" s="3"/>
      <c r="HLY40" s="3"/>
      <c r="HLZ40" s="3"/>
      <c r="HMA40" s="3"/>
      <c r="HMB40" s="3"/>
      <c r="HMC40" s="3"/>
      <c r="HMD40" s="3"/>
      <c r="HME40" s="3"/>
      <c r="HMF40" s="3"/>
      <c r="HMG40" s="3"/>
      <c r="HMH40" s="3"/>
      <c r="HMI40" s="3"/>
      <c r="HMJ40" s="3"/>
      <c r="HMK40" s="3"/>
      <c r="HML40" s="3"/>
      <c r="HMM40" s="3"/>
      <c r="HMN40" s="3"/>
      <c r="HMO40" s="3"/>
      <c r="HMP40" s="3"/>
      <c r="HMQ40" s="3"/>
      <c r="HMR40" s="3"/>
      <c r="HMS40" s="3"/>
      <c r="HMT40" s="3"/>
      <c r="HMU40" s="3"/>
      <c r="HMV40" s="3"/>
      <c r="HMW40" s="3"/>
      <c r="HMX40" s="3"/>
      <c r="HMY40" s="3"/>
      <c r="HMZ40" s="3"/>
      <c r="HNA40" s="3"/>
      <c r="HNB40" s="3"/>
      <c r="HNC40" s="3"/>
      <c r="HND40" s="3"/>
      <c r="HNE40" s="3"/>
      <c r="HNF40" s="3"/>
      <c r="HNG40" s="3"/>
      <c r="HNH40" s="3"/>
      <c r="HNI40" s="3"/>
      <c r="HNJ40" s="3"/>
      <c r="HNK40" s="3"/>
      <c r="HNL40" s="3"/>
      <c r="HNM40" s="3"/>
      <c r="HNN40" s="3"/>
      <c r="HNO40" s="3"/>
      <c r="HNP40" s="3"/>
      <c r="HNQ40" s="3"/>
      <c r="HNR40" s="3"/>
      <c r="HNS40" s="3"/>
      <c r="HNT40" s="3"/>
      <c r="HNU40" s="3"/>
      <c r="HNV40" s="3"/>
      <c r="HNW40" s="3"/>
      <c r="HNX40" s="3"/>
      <c r="HNY40" s="3"/>
      <c r="HNZ40" s="3"/>
      <c r="HOA40" s="3"/>
      <c r="HOB40" s="3"/>
      <c r="HOC40" s="3"/>
      <c r="HOD40" s="3"/>
      <c r="HOE40" s="3"/>
      <c r="HOF40" s="3"/>
      <c r="HOG40" s="3"/>
      <c r="HOH40" s="3"/>
      <c r="HOI40" s="3"/>
      <c r="HOJ40" s="3"/>
      <c r="HOK40" s="3"/>
      <c r="HOL40" s="3"/>
      <c r="HOM40" s="3"/>
      <c r="HON40" s="3"/>
      <c r="HOO40" s="3"/>
      <c r="HOP40" s="3"/>
      <c r="HOQ40" s="3"/>
      <c r="HOR40" s="3"/>
      <c r="HOS40" s="3"/>
      <c r="HOT40" s="3"/>
      <c r="HOU40" s="3"/>
      <c r="HOV40" s="3"/>
      <c r="HOW40" s="3"/>
      <c r="HOX40" s="3"/>
      <c r="HOY40" s="3"/>
      <c r="HOZ40" s="3"/>
      <c r="HPA40" s="3"/>
      <c r="HPB40" s="3"/>
      <c r="HPC40" s="3"/>
      <c r="HPD40" s="3"/>
      <c r="HPE40" s="3"/>
      <c r="HPF40" s="3"/>
      <c r="HPG40" s="3"/>
      <c r="HPH40" s="3"/>
      <c r="HPI40" s="3"/>
      <c r="HPJ40" s="3"/>
      <c r="HPK40" s="3"/>
      <c r="HPL40" s="3"/>
      <c r="HPM40" s="3"/>
      <c r="HPN40" s="3"/>
      <c r="HPO40" s="3"/>
      <c r="HPP40" s="3"/>
      <c r="HPQ40" s="3"/>
      <c r="HPR40" s="3"/>
      <c r="HPS40" s="3"/>
      <c r="HPT40" s="3"/>
      <c r="HPU40" s="3"/>
      <c r="HPV40" s="3"/>
      <c r="HPW40" s="3"/>
      <c r="HPX40" s="3"/>
      <c r="HPY40" s="3"/>
      <c r="HPZ40" s="3"/>
      <c r="HQA40" s="3"/>
      <c r="HQB40" s="3"/>
      <c r="HQC40" s="3"/>
      <c r="HQD40" s="3"/>
      <c r="HQE40" s="3"/>
      <c r="HQF40" s="3"/>
      <c r="HQG40" s="3"/>
      <c r="HQH40" s="3"/>
      <c r="HQI40" s="3"/>
      <c r="HQJ40" s="3"/>
      <c r="HQK40" s="3"/>
      <c r="HQL40" s="3"/>
      <c r="HQM40" s="3"/>
      <c r="HQN40" s="3"/>
      <c r="HQO40" s="3"/>
      <c r="HQP40" s="3"/>
      <c r="HQQ40" s="3"/>
      <c r="HQR40" s="3"/>
      <c r="HQS40" s="3"/>
      <c r="HQT40" s="3"/>
      <c r="HQU40" s="3"/>
      <c r="HQV40" s="3"/>
      <c r="HQW40" s="3"/>
      <c r="HQX40" s="3"/>
      <c r="HQY40" s="3"/>
      <c r="HQZ40" s="3"/>
      <c r="HRA40" s="3"/>
      <c r="HRB40" s="3"/>
      <c r="HRC40" s="3"/>
      <c r="HRD40" s="3"/>
      <c r="HRE40" s="3"/>
      <c r="HRF40" s="3"/>
      <c r="HRG40" s="3"/>
      <c r="HRH40" s="3"/>
      <c r="HRI40" s="3"/>
      <c r="HRJ40" s="3"/>
      <c r="HRK40" s="3"/>
      <c r="HRL40" s="3"/>
      <c r="HRM40" s="3"/>
      <c r="HRN40" s="3"/>
      <c r="HRO40" s="3"/>
      <c r="HRP40" s="3"/>
      <c r="HRQ40" s="3"/>
      <c r="HRR40" s="3"/>
      <c r="HRS40" s="3"/>
      <c r="HRT40" s="3"/>
      <c r="HRU40" s="3"/>
      <c r="HRV40" s="3"/>
      <c r="HRW40" s="3"/>
      <c r="HRX40" s="3"/>
      <c r="HRY40" s="3"/>
      <c r="HRZ40" s="3"/>
      <c r="HSA40" s="3"/>
      <c r="HSB40" s="3"/>
      <c r="HSC40" s="3"/>
      <c r="HSD40" s="3"/>
      <c r="HSE40" s="3"/>
      <c r="HSF40" s="3"/>
      <c r="HSG40" s="3"/>
      <c r="HSH40" s="3"/>
      <c r="HSI40" s="3"/>
      <c r="HSJ40" s="3"/>
      <c r="HSK40" s="3"/>
      <c r="HSL40" s="3"/>
      <c r="HSM40" s="3"/>
      <c r="HSN40" s="3"/>
      <c r="HSO40" s="3"/>
      <c r="HSP40" s="3"/>
      <c r="HSQ40" s="3"/>
      <c r="HSR40" s="3"/>
      <c r="HSS40" s="3"/>
      <c r="HST40" s="3"/>
      <c r="HSU40" s="3"/>
      <c r="HSV40" s="3"/>
      <c r="HSW40" s="3"/>
      <c r="HSX40" s="3"/>
      <c r="HSY40" s="3"/>
      <c r="HSZ40" s="3"/>
      <c r="HTA40" s="3"/>
      <c r="HTB40" s="3"/>
      <c r="HTC40" s="3"/>
      <c r="HTD40" s="3"/>
      <c r="HTE40" s="3"/>
      <c r="HTF40" s="3"/>
      <c r="HTG40" s="3"/>
      <c r="HTH40" s="3"/>
      <c r="HTI40" s="3"/>
      <c r="HTJ40" s="3"/>
      <c r="HTK40" s="3"/>
      <c r="HTL40" s="3"/>
      <c r="HTM40" s="3"/>
      <c r="HTN40" s="3"/>
      <c r="HTO40" s="3"/>
      <c r="HTP40" s="3"/>
      <c r="HTQ40" s="3"/>
      <c r="HTR40" s="3"/>
      <c r="HTS40" s="3"/>
      <c r="HTT40" s="3"/>
      <c r="HTU40" s="3"/>
      <c r="HTV40" s="3"/>
      <c r="HTW40" s="3"/>
      <c r="HTX40" s="3"/>
      <c r="HTY40" s="3"/>
      <c r="HTZ40" s="3"/>
      <c r="HUA40" s="3"/>
      <c r="HUB40" s="3"/>
      <c r="HUC40" s="3"/>
      <c r="HUD40" s="3"/>
      <c r="HUE40" s="3"/>
      <c r="HUF40" s="3"/>
      <c r="HUG40" s="3"/>
      <c r="HUH40" s="3"/>
      <c r="HUI40" s="3"/>
      <c r="HUJ40" s="3"/>
      <c r="HUK40" s="3"/>
      <c r="HUL40" s="3"/>
      <c r="HUM40" s="3"/>
      <c r="HUN40" s="3"/>
      <c r="HUO40" s="3"/>
      <c r="HUP40" s="3"/>
      <c r="HUQ40" s="3"/>
      <c r="HUR40" s="3"/>
      <c r="HUS40" s="3"/>
      <c r="HUT40" s="3"/>
      <c r="HUU40" s="3"/>
      <c r="HUV40" s="3"/>
      <c r="HUW40" s="3"/>
      <c r="HUX40" s="3"/>
      <c r="HUY40" s="3"/>
      <c r="HUZ40" s="3"/>
      <c r="HVA40" s="3"/>
      <c r="HVB40" s="3"/>
      <c r="HVC40" s="3"/>
      <c r="HVD40" s="3"/>
      <c r="HVE40" s="3"/>
      <c r="HVF40" s="3"/>
      <c r="HVG40" s="3"/>
      <c r="HVH40" s="3"/>
      <c r="HVI40" s="3"/>
      <c r="HVJ40" s="3"/>
      <c r="HVK40" s="3"/>
      <c r="HVL40" s="3"/>
      <c r="HVM40" s="3"/>
      <c r="HVN40" s="3"/>
      <c r="HVO40" s="3"/>
      <c r="HVP40" s="3"/>
      <c r="HVQ40" s="3"/>
      <c r="HVR40" s="3"/>
      <c r="HVS40" s="3"/>
      <c r="HVT40" s="3"/>
      <c r="HVU40" s="3"/>
      <c r="HVV40" s="3"/>
      <c r="HVW40" s="3"/>
      <c r="HVX40" s="3"/>
      <c r="HVY40" s="3"/>
      <c r="HVZ40" s="3"/>
      <c r="HWA40" s="3"/>
      <c r="HWB40" s="3"/>
      <c r="HWC40" s="3"/>
      <c r="HWD40" s="3"/>
      <c r="HWE40" s="3"/>
      <c r="HWF40" s="3"/>
      <c r="HWG40" s="3"/>
      <c r="HWH40" s="3"/>
      <c r="HWI40" s="3"/>
      <c r="HWJ40" s="3"/>
      <c r="HWK40" s="3"/>
      <c r="HWL40" s="3"/>
      <c r="HWM40" s="3"/>
      <c r="HWN40" s="3"/>
      <c r="HWO40" s="3"/>
      <c r="HWP40" s="3"/>
      <c r="HWQ40" s="3"/>
      <c r="HWR40" s="3"/>
      <c r="HWS40" s="3"/>
      <c r="HWT40" s="3"/>
      <c r="HWU40" s="3"/>
      <c r="HWV40" s="3"/>
      <c r="HWW40" s="3"/>
      <c r="HWX40" s="3"/>
      <c r="HWY40" s="3"/>
      <c r="HWZ40" s="3"/>
      <c r="HXA40" s="3"/>
      <c r="HXB40" s="3"/>
      <c r="HXC40" s="3"/>
      <c r="HXD40" s="3"/>
      <c r="HXE40" s="3"/>
      <c r="HXF40" s="3"/>
      <c r="HXG40" s="3"/>
      <c r="HXH40" s="3"/>
      <c r="HXI40" s="3"/>
      <c r="HXJ40" s="3"/>
      <c r="HXK40" s="3"/>
      <c r="HXL40" s="3"/>
      <c r="HXM40" s="3"/>
      <c r="HXN40" s="3"/>
      <c r="HXO40" s="3"/>
      <c r="HXP40" s="3"/>
      <c r="HXQ40" s="3"/>
      <c r="HXR40" s="3"/>
      <c r="HXS40" s="3"/>
      <c r="HXT40" s="3"/>
      <c r="HXU40" s="3"/>
      <c r="HXV40" s="3"/>
      <c r="HXW40" s="3"/>
      <c r="HXX40" s="3"/>
      <c r="HXY40" s="3"/>
      <c r="HXZ40" s="3"/>
      <c r="HYA40" s="3"/>
      <c r="HYB40" s="3"/>
      <c r="HYC40" s="3"/>
      <c r="HYD40" s="3"/>
      <c r="HYE40" s="3"/>
      <c r="HYF40" s="3"/>
      <c r="HYG40" s="3"/>
      <c r="HYH40" s="3"/>
      <c r="HYI40" s="3"/>
      <c r="HYJ40" s="3"/>
      <c r="HYK40" s="3"/>
      <c r="HYL40" s="3"/>
      <c r="HYM40" s="3"/>
      <c r="HYN40" s="3"/>
      <c r="HYO40" s="3"/>
      <c r="HYP40" s="3"/>
      <c r="HYQ40" s="3"/>
      <c r="HYR40" s="3"/>
      <c r="HYS40" s="3"/>
      <c r="HYT40" s="3"/>
      <c r="HYU40" s="3"/>
      <c r="HYV40" s="3"/>
      <c r="HYW40" s="3"/>
      <c r="HYX40" s="3"/>
      <c r="HYY40" s="3"/>
      <c r="HYZ40" s="3"/>
      <c r="HZA40" s="3"/>
      <c r="HZB40" s="3"/>
      <c r="HZC40" s="3"/>
      <c r="HZD40" s="3"/>
      <c r="HZE40" s="3"/>
      <c r="HZF40" s="3"/>
      <c r="HZG40" s="3"/>
      <c r="HZH40" s="3"/>
      <c r="HZI40" s="3"/>
      <c r="HZJ40" s="3"/>
      <c r="HZK40" s="3"/>
      <c r="HZL40" s="3"/>
      <c r="HZM40" s="3"/>
      <c r="HZN40" s="3"/>
      <c r="HZO40" s="3"/>
      <c r="HZP40" s="3"/>
      <c r="HZQ40" s="3"/>
      <c r="HZR40" s="3"/>
      <c r="HZS40" s="3"/>
      <c r="HZT40" s="3"/>
      <c r="HZU40" s="3"/>
      <c r="HZV40" s="3"/>
      <c r="HZW40" s="3"/>
      <c r="HZX40" s="3"/>
      <c r="HZY40" s="3"/>
      <c r="HZZ40" s="3"/>
      <c r="IAA40" s="3"/>
      <c r="IAB40" s="3"/>
      <c r="IAC40" s="3"/>
      <c r="IAD40" s="3"/>
      <c r="IAE40" s="3"/>
      <c r="IAF40" s="3"/>
      <c r="IAG40" s="3"/>
      <c r="IAH40" s="3"/>
      <c r="IAI40" s="3"/>
      <c r="IAJ40" s="3"/>
      <c r="IAK40" s="3"/>
      <c r="IAL40" s="3"/>
      <c r="IAM40" s="3"/>
      <c r="IAN40" s="3"/>
      <c r="IAO40" s="3"/>
      <c r="IAP40" s="3"/>
      <c r="IAQ40" s="3"/>
      <c r="IAR40" s="3"/>
      <c r="IAS40" s="3"/>
      <c r="IAT40" s="3"/>
      <c r="IAU40" s="3"/>
      <c r="IAV40" s="3"/>
      <c r="IAW40" s="3"/>
      <c r="IAX40" s="3"/>
      <c r="IAY40" s="3"/>
      <c r="IAZ40" s="3"/>
      <c r="IBA40" s="3"/>
      <c r="IBB40" s="3"/>
      <c r="IBC40" s="3"/>
      <c r="IBD40" s="3"/>
      <c r="IBE40" s="3"/>
      <c r="IBF40" s="3"/>
      <c r="IBG40" s="3"/>
      <c r="IBH40" s="3"/>
      <c r="IBI40" s="3"/>
      <c r="IBJ40" s="3"/>
      <c r="IBK40" s="3"/>
      <c r="IBL40" s="3"/>
      <c r="IBM40" s="3"/>
      <c r="IBN40" s="3"/>
      <c r="IBO40" s="3"/>
      <c r="IBP40" s="3"/>
      <c r="IBQ40" s="3"/>
      <c r="IBR40" s="3"/>
      <c r="IBS40" s="3"/>
      <c r="IBT40" s="3"/>
      <c r="IBU40" s="3"/>
      <c r="IBV40" s="3"/>
      <c r="IBW40" s="3"/>
      <c r="IBX40" s="3"/>
      <c r="IBY40" s="3"/>
      <c r="IBZ40" s="3"/>
      <c r="ICA40" s="3"/>
      <c r="ICB40" s="3"/>
      <c r="ICC40" s="3"/>
      <c r="ICD40" s="3"/>
      <c r="ICE40" s="3"/>
      <c r="ICF40" s="3"/>
      <c r="ICG40" s="3"/>
      <c r="ICH40" s="3"/>
      <c r="ICI40" s="3"/>
      <c r="ICJ40" s="3"/>
      <c r="ICK40" s="3"/>
      <c r="ICL40" s="3"/>
      <c r="ICM40" s="3"/>
      <c r="ICN40" s="3"/>
      <c r="ICO40" s="3"/>
      <c r="ICP40" s="3"/>
      <c r="ICQ40" s="3"/>
      <c r="ICR40" s="3"/>
      <c r="ICS40" s="3"/>
      <c r="ICT40" s="3"/>
      <c r="ICU40" s="3"/>
      <c r="ICV40" s="3"/>
      <c r="ICW40" s="3"/>
      <c r="ICX40" s="3"/>
      <c r="ICY40" s="3"/>
      <c r="ICZ40" s="3"/>
      <c r="IDA40" s="3"/>
      <c r="IDB40" s="3"/>
      <c r="IDC40" s="3"/>
      <c r="IDD40" s="3"/>
      <c r="IDE40" s="3"/>
      <c r="IDF40" s="3"/>
      <c r="IDG40" s="3"/>
      <c r="IDH40" s="3"/>
      <c r="IDI40" s="3"/>
      <c r="IDJ40" s="3"/>
      <c r="IDK40" s="3"/>
      <c r="IDL40" s="3"/>
      <c r="IDM40" s="3"/>
      <c r="IDN40" s="3"/>
      <c r="IDO40" s="3"/>
      <c r="IDP40" s="3"/>
      <c r="IDQ40" s="3"/>
      <c r="IDR40" s="3"/>
      <c r="IDS40" s="3"/>
      <c r="IDT40" s="3"/>
      <c r="IDU40" s="3"/>
      <c r="IDV40" s="3"/>
      <c r="IDW40" s="3"/>
      <c r="IDX40" s="3"/>
      <c r="IDY40" s="3"/>
      <c r="IDZ40" s="3"/>
      <c r="IEA40" s="3"/>
      <c r="IEB40" s="3"/>
      <c r="IEC40" s="3"/>
      <c r="IED40" s="3"/>
      <c r="IEE40" s="3"/>
      <c r="IEF40" s="3"/>
      <c r="IEG40" s="3"/>
      <c r="IEH40" s="3"/>
      <c r="IEI40" s="3"/>
      <c r="IEJ40" s="3"/>
      <c r="IEK40" s="3"/>
      <c r="IEL40" s="3"/>
      <c r="IEM40" s="3"/>
      <c r="IEN40" s="3"/>
      <c r="IEO40" s="3"/>
      <c r="IEP40" s="3"/>
      <c r="IEQ40" s="3"/>
      <c r="IER40" s="3"/>
      <c r="IES40" s="3"/>
      <c r="IET40" s="3"/>
      <c r="IEU40" s="3"/>
      <c r="IEV40" s="3"/>
      <c r="IEW40" s="3"/>
      <c r="IEX40" s="3"/>
      <c r="IEY40" s="3"/>
      <c r="IEZ40" s="3"/>
      <c r="IFA40" s="3"/>
      <c r="IFB40" s="3"/>
      <c r="IFC40" s="3"/>
      <c r="IFD40" s="3"/>
      <c r="IFE40" s="3"/>
      <c r="IFF40" s="3"/>
      <c r="IFG40" s="3"/>
      <c r="IFH40" s="3"/>
      <c r="IFI40" s="3"/>
      <c r="IFJ40" s="3"/>
      <c r="IFK40" s="3"/>
      <c r="IFL40" s="3"/>
      <c r="IFM40" s="3"/>
      <c r="IFN40" s="3"/>
      <c r="IFO40" s="3"/>
      <c r="IFP40" s="3"/>
      <c r="IFQ40" s="3"/>
      <c r="IFR40" s="3"/>
      <c r="IFS40" s="3"/>
      <c r="IFT40" s="3"/>
      <c r="IFU40" s="3"/>
      <c r="IFV40" s="3"/>
      <c r="IFW40" s="3"/>
      <c r="IFX40" s="3"/>
      <c r="IFY40" s="3"/>
      <c r="IFZ40" s="3"/>
      <c r="IGA40" s="3"/>
      <c r="IGB40" s="3"/>
      <c r="IGC40" s="3"/>
      <c r="IGD40" s="3"/>
      <c r="IGE40" s="3"/>
      <c r="IGF40" s="3"/>
      <c r="IGG40" s="3"/>
      <c r="IGH40" s="3"/>
      <c r="IGI40" s="3"/>
      <c r="IGJ40" s="3"/>
      <c r="IGK40" s="3"/>
      <c r="IGL40" s="3"/>
      <c r="IGM40" s="3"/>
      <c r="IGN40" s="3"/>
      <c r="IGO40" s="3"/>
      <c r="IGP40" s="3"/>
      <c r="IGQ40" s="3"/>
      <c r="IGR40" s="3"/>
      <c r="IGS40" s="3"/>
      <c r="IGT40" s="3"/>
      <c r="IGU40" s="3"/>
      <c r="IGV40" s="3"/>
      <c r="IGW40" s="3"/>
      <c r="IGX40" s="3"/>
      <c r="IGY40" s="3"/>
      <c r="IGZ40" s="3"/>
      <c r="IHA40" s="3"/>
      <c r="IHB40" s="3"/>
      <c r="IHC40" s="3"/>
      <c r="IHD40" s="3"/>
      <c r="IHE40" s="3"/>
      <c r="IHF40" s="3"/>
      <c r="IHG40" s="3"/>
      <c r="IHH40" s="3"/>
      <c r="IHI40" s="3"/>
      <c r="IHJ40" s="3"/>
      <c r="IHK40" s="3"/>
      <c r="IHL40" s="3"/>
      <c r="IHM40" s="3"/>
      <c r="IHN40" s="3"/>
      <c r="IHO40" s="3"/>
      <c r="IHP40" s="3"/>
      <c r="IHQ40" s="3"/>
      <c r="IHR40" s="3"/>
      <c r="IHS40" s="3"/>
      <c r="IHT40" s="3"/>
      <c r="IHU40" s="3"/>
      <c r="IHV40" s="3"/>
      <c r="IHW40" s="3"/>
      <c r="IHX40" s="3"/>
      <c r="IHY40" s="3"/>
      <c r="IHZ40" s="3"/>
      <c r="IIA40" s="3"/>
      <c r="IIB40" s="3"/>
      <c r="IIC40" s="3"/>
      <c r="IID40" s="3"/>
      <c r="IIE40" s="3"/>
      <c r="IIF40" s="3"/>
      <c r="IIG40" s="3"/>
      <c r="IIH40" s="3"/>
      <c r="III40" s="3"/>
      <c r="IIJ40" s="3"/>
      <c r="IIK40" s="3"/>
      <c r="IIL40" s="3"/>
      <c r="IIM40" s="3"/>
      <c r="IIN40" s="3"/>
      <c r="IIO40" s="3"/>
      <c r="IIP40" s="3"/>
      <c r="IIQ40" s="3"/>
      <c r="IIR40" s="3"/>
      <c r="IIS40" s="3"/>
      <c r="IIT40" s="3"/>
      <c r="IIU40" s="3"/>
      <c r="IIV40" s="3"/>
      <c r="IIW40" s="3"/>
      <c r="IIX40" s="3"/>
      <c r="IIY40" s="3"/>
      <c r="IIZ40" s="3"/>
      <c r="IJA40" s="3"/>
      <c r="IJB40" s="3"/>
      <c r="IJC40" s="3"/>
      <c r="IJD40" s="3"/>
      <c r="IJE40" s="3"/>
      <c r="IJF40" s="3"/>
      <c r="IJG40" s="3"/>
      <c r="IJH40" s="3"/>
      <c r="IJI40" s="3"/>
      <c r="IJJ40" s="3"/>
      <c r="IJK40" s="3"/>
      <c r="IJL40" s="3"/>
      <c r="IJM40" s="3"/>
      <c r="IJN40" s="3"/>
      <c r="IJO40" s="3"/>
      <c r="IJP40" s="3"/>
      <c r="IJQ40" s="3"/>
      <c r="IJR40" s="3"/>
      <c r="IJS40" s="3"/>
      <c r="IJT40" s="3"/>
      <c r="IJU40" s="3"/>
      <c r="IJV40" s="3"/>
      <c r="IJW40" s="3"/>
      <c r="IJX40" s="3"/>
      <c r="IJY40" s="3"/>
      <c r="IJZ40" s="3"/>
      <c r="IKA40" s="3"/>
      <c r="IKB40" s="3"/>
      <c r="IKC40" s="3"/>
      <c r="IKD40" s="3"/>
      <c r="IKE40" s="3"/>
      <c r="IKF40" s="3"/>
      <c r="IKG40" s="3"/>
      <c r="IKH40" s="3"/>
      <c r="IKI40" s="3"/>
      <c r="IKJ40" s="3"/>
      <c r="IKK40" s="3"/>
      <c r="IKL40" s="3"/>
      <c r="IKM40" s="3"/>
      <c r="IKN40" s="3"/>
      <c r="IKO40" s="3"/>
      <c r="IKP40" s="3"/>
      <c r="IKQ40" s="3"/>
      <c r="IKR40" s="3"/>
      <c r="IKS40" s="3"/>
      <c r="IKT40" s="3"/>
      <c r="IKU40" s="3"/>
      <c r="IKV40" s="3"/>
      <c r="IKW40" s="3"/>
      <c r="IKX40" s="3"/>
      <c r="IKY40" s="3"/>
      <c r="IKZ40" s="3"/>
      <c r="ILA40" s="3"/>
      <c r="ILB40" s="3"/>
      <c r="ILC40" s="3"/>
      <c r="ILD40" s="3"/>
      <c r="ILE40" s="3"/>
      <c r="ILF40" s="3"/>
      <c r="ILG40" s="3"/>
      <c r="ILH40" s="3"/>
      <c r="ILI40" s="3"/>
      <c r="ILJ40" s="3"/>
      <c r="ILK40" s="3"/>
      <c r="ILL40" s="3"/>
      <c r="ILM40" s="3"/>
      <c r="ILN40" s="3"/>
      <c r="ILO40" s="3"/>
      <c r="ILP40" s="3"/>
      <c r="ILQ40" s="3"/>
      <c r="ILR40" s="3"/>
      <c r="ILS40" s="3"/>
      <c r="ILT40" s="3"/>
      <c r="ILU40" s="3"/>
      <c r="ILV40" s="3"/>
      <c r="ILW40" s="3"/>
      <c r="ILX40" s="3"/>
      <c r="ILY40" s="3"/>
      <c r="ILZ40" s="3"/>
      <c r="IMA40" s="3"/>
      <c r="IMB40" s="3"/>
      <c r="IMC40" s="3"/>
      <c r="IMD40" s="3"/>
      <c r="IME40" s="3"/>
      <c r="IMF40" s="3"/>
      <c r="IMG40" s="3"/>
      <c r="IMH40" s="3"/>
      <c r="IMI40" s="3"/>
      <c r="IMJ40" s="3"/>
      <c r="IMK40" s="3"/>
      <c r="IML40" s="3"/>
      <c r="IMM40" s="3"/>
      <c r="IMN40" s="3"/>
      <c r="IMO40" s="3"/>
      <c r="IMP40" s="3"/>
      <c r="IMQ40" s="3"/>
      <c r="IMR40" s="3"/>
      <c r="IMS40" s="3"/>
      <c r="IMT40" s="3"/>
      <c r="IMU40" s="3"/>
      <c r="IMV40" s="3"/>
      <c r="IMW40" s="3"/>
      <c r="IMX40" s="3"/>
      <c r="IMY40" s="3"/>
      <c r="IMZ40" s="3"/>
      <c r="INA40" s="3"/>
      <c r="INB40" s="3"/>
      <c r="INC40" s="3"/>
      <c r="IND40" s="3"/>
      <c r="INE40" s="3"/>
      <c r="INF40" s="3"/>
      <c r="ING40" s="3"/>
      <c r="INH40" s="3"/>
      <c r="INI40" s="3"/>
      <c r="INJ40" s="3"/>
      <c r="INK40" s="3"/>
      <c r="INL40" s="3"/>
      <c r="INM40" s="3"/>
      <c r="INN40" s="3"/>
      <c r="INO40" s="3"/>
      <c r="INP40" s="3"/>
      <c r="INQ40" s="3"/>
      <c r="INR40" s="3"/>
      <c r="INS40" s="3"/>
      <c r="INT40" s="3"/>
      <c r="INU40" s="3"/>
      <c r="INV40" s="3"/>
      <c r="INW40" s="3"/>
      <c r="INX40" s="3"/>
      <c r="INY40" s="3"/>
      <c r="INZ40" s="3"/>
      <c r="IOA40" s="3"/>
      <c r="IOB40" s="3"/>
      <c r="IOC40" s="3"/>
      <c r="IOD40" s="3"/>
      <c r="IOE40" s="3"/>
      <c r="IOF40" s="3"/>
      <c r="IOG40" s="3"/>
      <c r="IOH40" s="3"/>
      <c r="IOI40" s="3"/>
      <c r="IOJ40" s="3"/>
      <c r="IOK40" s="3"/>
      <c r="IOL40" s="3"/>
      <c r="IOM40" s="3"/>
      <c r="ION40" s="3"/>
      <c r="IOO40" s="3"/>
      <c r="IOP40" s="3"/>
      <c r="IOQ40" s="3"/>
      <c r="IOR40" s="3"/>
      <c r="IOS40" s="3"/>
      <c r="IOT40" s="3"/>
      <c r="IOU40" s="3"/>
      <c r="IOV40" s="3"/>
      <c r="IOW40" s="3"/>
      <c r="IOX40" s="3"/>
      <c r="IOY40" s="3"/>
      <c r="IOZ40" s="3"/>
      <c r="IPA40" s="3"/>
      <c r="IPB40" s="3"/>
      <c r="IPC40" s="3"/>
      <c r="IPD40" s="3"/>
      <c r="IPE40" s="3"/>
      <c r="IPF40" s="3"/>
      <c r="IPG40" s="3"/>
      <c r="IPH40" s="3"/>
      <c r="IPI40" s="3"/>
      <c r="IPJ40" s="3"/>
      <c r="IPK40" s="3"/>
      <c r="IPL40" s="3"/>
      <c r="IPM40" s="3"/>
      <c r="IPN40" s="3"/>
      <c r="IPO40" s="3"/>
      <c r="IPP40" s="3"/>
      <c r="IPQ40" s="3"/>
      <c r="IPR40" s="3"/>
      <c r="IPS40" s="3"/>
      <c r="IPT40" s="3"/>
      <c r="IPU40" s="3"/>
      <c r="IPV40" s="3"/>
      <c r="IPW40" s="3"/>
      <c r="IPX40" s="3"/>
      <c r="IPY40" s="3"/>
      <c r="IPZ40" s="3"/>
      <c r="IQA40" s="3"/>
      <c r="IQB40" s="3"/>
      <c r="IQC40" s="3"/>
      <c r="IQD40" s="3"/>
      <c r="IQE40" s="3"/>
      <c r="IQF40" s="3"/>
      <c r="IQG40" s="3"/>
      <c r="IQH40" s="3"/>
      <c r="IQI40" s="3"/>
      <c r="IQJ40" s="3"/>
      <c r="IQK40" s="3"/>
      <c r="IQL40" s="3"/>
      <c r="IQM40" s="3"/>
      <c r="IQN40" s="3"/>
      <c r="IQO40" s="3"/>
      <c r="IQP40" s="3"/>
      <c r="IQQ40" s="3"/>
      <c r="IQR40" s="3"/>
      <c r="IQS40" s="3"/>
      <c r="IQT40" s="3"/>
      <c r="IQU40" s="3"/>
      <c r="IQV40" s="3"/>
      <c r="IQW40" s="3"/>
      <c r="IQX40" s="3"/>
      <c r="IQY40" s="3"/>
      <c r="IQZ40" s="3"/>
      <c r="IRA40" s="3"/>
      <c r="IRB40" s="3"/>
      <c r="IRC40" s="3"/>
      <c r="IRD40" s="3"/>
      <c r="IRE40" s="3"/>
      <c r="IRF40" s="3"/>
      <c r="IRG40" s="3"/>
      <c r="IRH40" s="3"/>
      <c r="IRI40" s="3"/>
      <c r="IRJ40" s="3"/>
      <c r="IRK40" s="3"/>
      <c r="IRL40" s="3"/>
      <c r="IRM40" s="3"/>
      <c r="IRN40" s="3"/>
      <c r="IRO40" s="3"/>
      <c r="IRP40" s="3"/>
      <c r="IRQ40" s="3"/>
      <c r="IRR40" s="3"/>
      <c r="IRS40" s="3"/>
      <c r="IRT40" s="3"/>
      <c r="IRU40" s="3"/>
      <c r="IRV40" s="3"/>
      <c r="IRW40" s="3"/>
      <c r="IRX40" s="3"/>
      <c r="IRY40" s="3"/>
      <c r="IRZ40" s="3"/>
      <c r="ISA40" s="3"/>
      <c r="ISB40" s="3"/>
      <c r="ISC40" s="3"/>
      <c r="ISD40" s="3"/>
      <c r="ISE40" s="3"/>
      <c r="ISF40" s="3"/>
      <c r="ISG40" s="3"/>
      <c r="ISH40" s="3"/>
      <c r="ISI40" s="3"/>
      <c r="ISJ40" s="3"/>
      <c r="ISK40" s="3"/>
      <c r="ISL40" s="3"/>
      <c r="ISM40" s="3"/>
      <c r="ISN40" s="3"/>
      <c r="ISO40" s="3"/>
      <c r="ISP40" s="3"/>
      <c r="ISQ40" s="3"/>
      <c r="ISR40" s="3"/>
      <c r="ISS40" s="3"/>
      <c r="IST40" s="3"/>
      <c r="ISU40" s="3"/>
      <c r="ISV40" s="3"/>
      <c r="ISW40" s="3"/>
      <c r="ISX40" s="3"/>
      <c r="ISY40" s="3"/>
      <c r="ISZ40" s="3"/>
      <c r="ITA40" s="3"/>
      <c r="ITB40" s="3"/>
      <c r="ITC40" s="3"/>
      <c r="ITD40" s="3"/>
      <c r="ITE40" s="3"/>
      <c r="ITF40" s="3"/>
      <c r="ITG40" s="3"/>
      <c r="ITH40" s="3"/>
      <c r="ITI40" s="3"/>
      <c r="ITJ40" s="3"/>
      <c r="ITK40" s="3"/>
      <c r="ITL40" s="3"/>
      <c r="ITM40" s="3"/>
      <c r="ITN40" s="3"/>
      <c r="ITO40" s="3"/>
      <c r="ITP40" s="3"/>
      <c r="ITQ40" s="3"/>
      <c r="ITR40" s="3"/>
      <c r="ITS40" s="3"/>
      <c r="ITT40" s="3"/>
      <c r="ITU40" s="3"/>
      <c r="ITV40" s="3"/>
      <c r="ITW40" s="3"/>
      <c r="ITX40" s="3"/>
      <c r="ITY40" s="3"/>
      <c r="ITZ40" s="3"/>
      <c r="IUA40" s="3"/>
      <c r="IUB40" s="3"/>
      <c r="IUC40" s="3"/>
      <c r="IUD40" s="3"/>
      <c r="IUE40" s="3"/>
      <c r="IUF40" s="3"/>
      <c r="IUG40" s="3"/>
      <c r="IUH40" s="3"/>
      <c r="IUI40" s="3"/>
      <c r="IUJ40" s="3"/>
      <c r="IUK40" s="3"/>
      <c r="IUL40" s="3"/>
      <c r="IUM40" s="3"/>
      <c r="IUN40" s="3"/>
      <c r="IUO40" s="3"/>
      <c r="IUP40" s="3"/>
      <c r="IUQ40" s="3"/>
      <c r="IUR40" s="3"/>
      <c r="IUS40" s="3"/>
      <c r="IUT40" s="3"/>
      <c r="IUU40" s="3"/>
      <c r="IUV40" s="3"/>
      <c r="IUW40" s="3"/>
      <c r="IUX40" s="3"/>
      <c r="IUY40" s="3"/>
      <c r="IUZ40" s="3"/>
      <c r="IVA40" s="3"/>
      <c r="IVB40" s="3"/>
      <c r="IVC40" s="3"/>
      <c r="IVD40" s="3"/>
      <c r="IVE40" s="3"/>
      <c r="IVF40" s="3"/>
      <c r="IVG40" s="3"/>
      <c r="IVH40" s="3"/>
      <c r="IVI40" s="3"/>
      <c r="IVJ40" s="3"/>
      <c r="IVK40" s="3"/>
      <c r="IVL40" s="3"/>
      <c r="IVM40" s="3"/>
      <c r="IVN40" s="3"/>
      <c r="IVO40" s="3"/>
      <c r="IVP40" s="3"/>
      <c r="IVQ40" s="3"/>
      <c r="IVR40" s="3"/>
      <c r="IVS40" s="3"/>
      <c r="IVT40" s="3"/>
      <c r="IVU40" s="3"/>
      <c r="IVV40" s="3"/>
      <c r="IVW40" s="3"/>
      <c r="IVX40" s="3"/>
      <c r="IVY40" s="3"/>
      <c r="IVZ40" s="3"/>
      <c r="IWA40" s="3"/>
      <c r="IWB40" s="3"/>
      <c r="IWC40" s="3"/>
      <c r="IWD40" s="3"/>
      <c r="IWE40" s="3"/>
      <c r="IWF40" s="3"/>
      <c r="IWG40" s="3"/>
      <c r="IWH40" s="3"/>
      <c r="IWI40" s="3"/>
      <c r="IWJ40" s="3"/>
      <c r="IWK40" s="3"/>
      <c r="IWL40" s="3"/>
      <c r="IWM40" s="3"/>
      <c r="IWN40" s="3"/>
      <c r="IWO40" s="3"/>
      <c r="IWP40" s="3"/>
      <c r="IWQ40" s="3"/>
      <c r="IWR40" s="3"/>
      <c r="IWS40" s="3"/>
      <c r="IWT40" s="3"/>
      <c r="IWU40" s="3"/>
      <c r="IWV40" s="3"/>
      <c r="IWW40" s="3"/>
      <c r="IWX40" s="3"/>
      <c r="IWY40" s="3"/>
      <c r="IWZ40" s="3"/>
      <c r="IXA40" s="3"/>
      <c r="IXB40" s="3"/>
      <c r="IXC40" s="3"/>
      <c r="IXD40" s="3"/>
      <c r="IXE40" s="3"/>
      <c r="IXF40" s="3"/>
      <c r="IXG40" s="3"/>
      <c r="IXH40" s="3"/>
      <c r="IXI40" s="3"/>
      <c r="IXJ40" s="3"/>
      <c r="IXK40" s="3"/>
      <c r="IXL40" s="3"/>
      <c r="IXM40" s="3"/>
      <c r="IXN40" s="3"/>
      <c r="IXO40" s="3"/>
      <c r="IXP40" s="3"/>
      <c r="IXQ40" s="3"/>
      <c r="IXR40" s="3"/>
      <c r="IXS40" s="3"/>
      <c r="IXT40" s="3"/>
      <c r="IXU40" s="3"/>
      <c r="IXV40" s="3"/>
      <c r="IXW40" s="3"/>
      <c r="IXX40" s="3"/>
      <c r="IXY40" s="3"/>
      <c r="IXZ40" s="3"/>
      <c r="IYA40" s="3"/>
      <c r="IYB40" s="3"/>
      <c r="IYC40" s="3"/>
      <c r="IYD40" s="3"/>
      <c r="IYE40" s="3"/>
      <c r="IYF40" s="3"/>
      <c r="IYG40" s="3"/>
      <c r="IYH40" s="3"/>
      <c r="IYI40" s="3"/>
      <c r="IYJ40" s="3"/>
      <c r="IYK40" s="3"/>
      <c r="IYL40" s="3"/>
      <c r="IYM40" s="3"/>
      <c r="IYN40" s="3"/>
      <c r="IYO40" s="3"/>
      <c r="IYP40" s="3"/>
      <c r="IYQ40" s="3"/>
      <c r="IYR40" s="3"/>
      <c r="IYS40" s="3"/>
      <c r="IYT40" s="3"/>
      <c r="IYU40" s="3"/>
      <c r="IYV40" s="3"/>
      <c r="IYW40" s="3"/>
      <c r="IYX40" s="3"/>
      <c r="IYY40" s="3"/>
      <c r="IYZ40" s="3"/>
      <c r="IZA40" s="3"/>
      <c r="IZB40" s="3"/>
      <c r="IZC40" s="3"/>
      <c r="IZD40" s="3"/>
      <c r="IZE40" s="3"/>
      <c r="IZF40" s="3"/>
      <c r="IZG40" s="3"/>
      <c r="IZH40" s="3"/>
      <c r="IZI40" s="3"/>
      <c r="IZJ40" s="3"/>
      <c r="IZK40" s="3"/>
      <c r="IZL40" s="3"/>
      <c r="IZM40" s="3"/>
      <c r="IZN40" s="3"/>
      <c r="IZO40" s="3"/>
      <c r="IZP40" s="3"/>
      <c r="IZQ40" s="3"/>
      <c r="IZR40" s="3"/>
      <c r="IZS40" s="3"/>
      <c r="IZT40" s="3"/>
      <c r="IZU40" s="3"/>
      <c r="IZV40" s="3"/>
      <c r="IZW40" s="3"/>
      <c r="IZX40" s="3"/>
      <c r="IZY40" s="3"/>
      <c r="IZZ40" s="3"/>
      <c r="JAA40" s="3"/>
      <c r="JAB40" s="3"/>
      <c r="JAC40" s="3"/>
      <c r="JAD40" s="3"/>
      <c r="JAE40" s="3"/>
      <c r="JAF40" s="3"/>
      <c r="JAG40" s="3"/>
      <c r="JAH40" s="3"/>
      <c r="JAI40" s="3"/>
      <c r="JAJ40" s="3"/>
      <c r="JAK40" s="3"/>
      <c r="JAL40" s="3"/>
      <c r="JAM40" s="3"/>
      <c r="JAN40" s="3"/>
      <c r="JAO40" s="3"/>
      <c r="JAP40" s="3"/>
      <c r="JAQ40" s="3"/>
      <c r="JAR40" s="3"/>
      <c r="JAS40" s="3"/>
      <c r="JAT40" s="3"/>
      <c r="JAU40" s="3"/>
      <c r="JAV40" s="3"/>
      <c r="JAW40" s="3"/>
      <c r="JAX40" s="3"/>
      <c r="JAY40" s="3"/>
      <c r="JAZ40" s="3"/>
      <c r="JBA40" s="3"/>
      <c r="JBB40" s="3"/>
      <c r="JBC40" s="3"/>
      <c r="JBD40" s="3"/>
      <c r="JBE40" s="3"/>
      <c r="JBF40" s="3"/>
      <c r="JBG40" s="3"/>
      <c r="JBH40" s="3"/>
      <c r="JBI40" s="3"/>
      <c r="JBJ40" s="3"/>
      <c r="JBK40" s="3"/>
      <c r="JBL40" s="3"/>
      <c r="JBM40" s="3"/>
      <c r="JBN40" s="3"/>
      <c r="JBO40" s="3"/>
      <c r="JBP40" s="3"/>
      <c r="JBQ40" s="3"/>
      <c r="JBR40" s="3"/>
      <c r="JBS40" s="3"/>
      <c r="JBT40" s="3"/>
      <c r="JBU40" s="3"/>
      <c r="JBV40" s="3"/>
      <c r="JBW40" s="3"/>
      <c r="JBX40" s="3"/>
      <c r="JBY40" s="3"/>
      <c r="JBZ40" s="3"/>
      <c r="JCA40" s="3"/>
      <c r="JCB40" s="3"/>
      <c r="JCC40" s="3"/>
      <c r="JCD40" s="3"/>
      <c r="JCE40" s="3"/>
      <c r="JCF40" s="3"/>
      <c r="JCG40" s="3"/>
      <c r="JCH40" s="3"/>
      <c r="JCI40" s="3"/>
      <c r="JCJ40" s="3"/>
      <c r="JCK40" s="3"/>
      <c r="JCL40" s="3"/>
      <c r="JCM40" s="3"/>
      <c r="JCN40" s="3"/>
      <c r="JCO40" s="3"/>
      <c r="JCP40" s="3"/>
      <c r="JCQ40" s="3"/>
      <c r="JCR40" s="3"/>
      <c r="JCS40" s="3"/>
      <c r="JCT40" s="3"/>
      <c r="JCU40" s="3"/>
      <c r="JCV40" s="3"/>
      <c r="JCW40" s="3"/>
      <c r="JCX40" s="3"/>
      <c r="JCY40" s="3"/>
      <c r="JCZ40" s="3"/>
      <c r="JDA40" s="3"/>
      <c r="JDB40" s="3"/>
      <c r="JDC40" s="3"/>
      <c r="JDD40" s="3"/>
      <c r="JDE40" s="3"/>
      <c r="JDF40" s="3"/>
      <c r="JDG40" s="3"/>
      <c r="JDH40" s="3"/>
      <c r="JDI40" s="3"/>
      <c r="JDJ40" s="3"/>
      <c r="JDK40" s="3"/>
      <c r="JDL40" s="3"/>
      <c r="JDM40" s="3"/>
      <c r="JDN40" s="3"/>
      <c r="JDO40" s="3"/>
      <c r="JDP40" s="3"/>
      <c r="JDQ40" s="3"/>
      <c r="JDR40" s="3"/>
      <c r="JDS40" s="3"/>
      <c r="JDT40" s="3"/>
      <c r="JDU40" s="3"/>
      <c r="JDV40" s="3"/>
      <c r="JDW40" s="3"/>
      <c r="JDX40" s="3"/>
      <c r="JDY40" s="3"/>
      <c r="JDZ40" s="3"/>
      <c r="JEA40" s="3"/>
      <c r="JEB40" s="3"/>
      <c r="JEC40" s="3"/>
      <c r="JED40" s="3"/>
      <c r="JEE40" s="3"/>
      <c r="JEF40" s="3"/>
      <c r="JEG40" s="3"/>
      <c r="JEH40" s="3"/>
      <c r="JEI40" s="3"/>
      <c r="JEJ40" s="3"/>
      <c r="JEK40" s="3"/>
      <c r="JEL40" s="3"/>
      <c r="JEM40" s="3"/>
      <c r="JEN40" s="3"/>
      <c r="JEO40" s="3"/>
      <c r="JEP40" s="3"/>
      <c r="JEQ40" s="3"/>
      <c r="JER40" s="3"/>
      <c r="JES40" s="3"/>
      <c r="JET40" s="3"/>
      <c r="JEU40" s="3"/>
      <c r="JEV40" s="3"/>
      <c r="JEW40" s="3"/>
      <c r="JEX40" s="3"/>
      <c r="JEY40" s="3"/>
      <c r="JEZ40" s="3"/>
      <c r="JFA40" s="3"/>
      <c r="JFB40" s="3"/>
      <c r="JFC40" s="3"/>
      <c r="JFD40" s="3"/>
      <c r="JFE40" s="3"/>
      <c r="JFF40" s="3"/>
      <c r="JFG40" s="3"/>
      <c r="JFH40" s="3"/>
      <c r="JFI40" s="3"/>
      <c r="JFJ40" s="3"/>
      <c r="JFK40" s="3"/>
      <c r="JFL40" s="3"/>
      <c r="JFM40" s="3"/>
      <c r="JFN40" s="3"/>
      <c r="JFO40" s="3"/>
      <c r="JFP40" s="3"/>
      <c r="JFQ40" s="3"/>
      <c r="JFR40" s="3"/>
      <c r="JFS40" s="3"/>
      <c r="JFT40" s="3"/>
      <c r="JFU40" s="3"/>
      <c r="JFV40" s="3"/>
      <c r="JFW40" s="3"/>
      <c r="JFX40" s="3"/>
      <c r="JFY40" s="3"/>
      <c r="JFZ40" s="3"/>
      <c r="JGA40" s="3"/>
      <c r="JGB40" s="3"/>
      <c r="JGC40" s="3"/>
      <c r="JGD40" s="3"/>
      <c r="JGE40" s="3"/>
      <c r="JGF40" s="3"/>
      <c r="JGG40" s="3"/>
      <c r="JGH40" s="3"/>
      <c r="JGI40" s="3"/>
      <c r="JGJ40" s="3"/>
      <c r="JGK40" s="3"/>
      <c r="JGL40" s="3"/>
      <c r="JGM40" s="3"/>
      <c r="JGN40" s="3"/>
      <c r="JGO40" s="3"/>
      <c r="JGP40" s="3"/>
      <c r="JGQ40" s="3"/>
      <c r="JGR40" s="3"/>
      <c r="JGS40" s="3"/>
      <c r="JGT40" s="3"/>
      <c r="JGU40" s="3"/>
      <c r="JGV40" s="3"/>
      <c r="JGW40" s="3"/>
      <c r="JGX40" s="3"/>
      <c r="JGY40" s="3"/>
      <c r="JGZ40" s="3"/>
      <c r="JHA40" s="3"/>
      <c r="JHB40" s="3"/>
      <c r="JHC40" s="3"/>
      <c r="JHD40" s="3"/>
      <c r="JHE40" s="3"/>
      <c r="JHF40" s="3"/>
      <c r="JHG40" s="3"/>
      <c r="JHH40" s="3"/>
      <c r="JHI40" s="3"/>
      <c r="JHJ40" s="3"/>
      <c r="JHK40" s="3"/>
      <c r="JHL40" s="3"/>
      <c r="JHM40" s="3"/>
      <c r="JHN40" s="3"/>
      <c r="JHO40" s="3"/>
      <c r="JHP40" s="3"/>
      <c r="JHQ40" s="3"/>
      <c r="JHR40" s="3"/>
      <c r="JHS40" s="3"/>
      <c r="JHT40" s="3"/>
      <c r="JHU40" s="3"/>
      <c r="JHV40" s="3"/>
      <c r="JHW40" s="3"/>
      <c r="JHX40" s="3"/>
      <c r="JHY40" s="3"/>
      <c r="JHZ40" s="3"/>
      <c r="JIA40" s="3"/>
      <c r="JIB40" s="3"/>
      <c r="JIC40" s="3"/>
      <c r="JID40" s="3"/>
      <c r="JIE40" s="3"/>
      <c r="JIF40" s="3"/>
      <c r="JIG40" s="3"/>
      <c r="JIH40" s="3"/>
      <c r="JII40" s="3"/>
      <c r="JIJ40" s="3"/>
      <c r="JIK40" s="3"/>
      <c r="JIL40" s="3"/>
      <c r="JIM40" s="3"/>
      <c r="JIN40" s="3"/>
      <c r="JIO40" s="3"/>
      <c r="JIP40" s="3"/>
      <c r="JIQ40" s="3"/>
      <c r="JIR40" s="3"/>
      <c r="JIS40" s="3"/>
      <c r="JIT40" s="3"/>
      <c r="JIU40" s="3"/>
      <c r="JIV40" s="3"/>
      <c r="JIW40" s="3"/>
      <c r="JIX40" s="3"/>
      <c r="JIY40" s="3"/>
      <c r="JIZ40" s="3"/>
      <c r="JJA40" s="3"/>
      <c r="JJB40" s="3"/>
      <c r="JJC40" s="3"/>
      <c r="JJD40" s="3"/>
      <c r="JJE40" s="3"/>
      <c r="JJF40" s="3"/>
      <c r="JJG40" s="3"/>
      <c r="JJH40" s="3"/>
      <c r="JJI40" s="3"/>
      <c r="JJJ40" s="3"/>
      <c r="JJK40" s="3"/>
      <c r="JJL40" s="3"/>
      <c r="JJM40" s="3"/>
      <c r="JJN40" s="3"/>
      <c r="JJO40" s="3"/>
      <c r="JJP40" s="3"/>
      <c r="JJQ40" s="3"/>
      <c r="JJR40" s="3"/>
      <c r="JJS40" s="3"/>
      <c r="JJT40" s="3"/>
      <c r="JJU40" s="3"/>
      <c r="JJV40" s="3"/>
      <c r="JJW40" s="3"/>
      <c r="JJX40" s="3"/>
      <c r="JJY40" s="3"/>
      <c r="JJZ40" s="3"/>
      <c r="JKA40" s="3"/>
      <c r="JKB40" s="3"/>
      <c r="JKC40" s="3"/>
      <c r="JKD40" s="3"/>
      <c r="JKE40" s="3"/>
      <c r="JKF40" s="3"/>
      <c r="JKG40" s="3"/>
      <c r="JKH40" s="3"/>
      <c r="JKI40" s="3"/>
      <c r="JKJ40" s="3"/>
      <c r="JKK40" s="3"/>
      <c r="JKL40" s="3"/>
      <c r="JKM40" s="3"/>
      <c r="JKN40" s="3"/>
      <c r="JKO40" s="3"/>
      <c r="JKP40" s="3"/>
      <c r="JKQ40" s="3"/>
      <c r="JKR40" s="3"/>
      <c r="JKS40" s="3"/>
      <c r="JKT40" s="3"/>
      <c r="JKU40" s="3"/>
      <c r="JKV40" s="3"/>
      <c r="JKW40" s="3"/>
      <c r="JKX40" s="3"/>
      <c r="JKY40" s="3"/>
      <c r="JKZ40" s="3"/>
      <c r="JLA40" s="3"/>
      <c r="JLB40" s="3"/>
      <c r="JLC40" s="3"/>
      <c r="JLD40" s="3"/>
      <c r="JLE40" s="3"/>
      <c r="JLF40" s="3"/>
      <c r="JLG40" s="3"/>
      <c r="JLH40" s="3"/>
      <c r="JLI40" s="3"/>
      <c r="JLJ40" s="3"/>
      <c r="JLK40" s="3"/>
      <c r="JLL40" s="3"/>
      <c r="JLM40" s="3"/>
      <c r="JLN40" s="3"/>
      <c r="JLO40" s="3"/>
      <c r="JLP40" s="3"/>
      <c r="JLQ40" s="3"/>
      <c r="JLR40" s="3"/>
      <c r="JLS40" s="3"/>
      <c r="JLT40" s="3"/>
      <c r="JLU40" s="3"/>
      <c r="JLV40" s="3"/>
      <c r="JLW40" s="3"/>
      <c r="JLX40" s="3"/>
      <c r="JLY40" s="3"/>
      <c r="JLZ40" s="3"/>
      <c r="JMA40" s="3"/>
      <c r="JMB40" s="3"/>
      <c r="JMC40" s="3"/>
      <c r="JMD40" s="3"/>
      <c r="JME40" s="3"/>
      <c r="JMF40" s="3"/>
      <c r="JMG40" s="3"/>
      <c r="JMH40" s="3"/>
      <c r="JMI40" s="3"/>
      <c r="JMJ40" s="3"/>
      <c r="JMK40" s="3"/>
      <c r="JML40" s="3"/>
      <c r="JMM40" s="3"/>
      <c r="JMN40" s="3"/>
      <c r="JMO40" s="3"/>
      <c r="JMP40" s="3"/>
      <c r="JMQ40" s="3"/>
      <c r="JMR40" s="3"/>
      <c r="JMS40" s="3"/>
      <c r="JMT40" s="3"/>
      <c r="JMU40" s="3"/>
      <c r="JMV40" s="3"/>
      <c r="JMW40" s="3"/>
      <c r="JMX40" s="3"/>
      <c r="JMY40" s="3"/>
      <c r="JMZ40" s="3"/>
      <c r="JNA40" s="3"/>
      <c r="JNB40" s="3"/>
      <c r="JNC40" s="3"/>
      <c r="JND40" s="3"/>
      <c r="JNE40" s="3"/>
      <c r="JNF40" s="3"/>
      <c r="JNG40" s="3"/>
      <c r="JNH40" s="3"/>
      <c r="JNI40" s="3"/>
      <c r="JNJ40" s="3"/>
      <c r="JNK40" s="3"/>
      <c r="JNL40" s="3"/>
      <c r="JNM40" s="3"/>
      <c r="JNN40" s="3"/>
      <c r="JNO40" s="3"/>
      <c r="JNP40" s="3"/>
      <c r="JNQ40" s="3"/>
      <c r="JNR40" s="3"/>
      <c r="JNS40" s="3"/>
      <c r="JNT40" s="3"/>
      <c r="JNU40" s="3"/>
      <c r="JNV40" s="3"/>
      <c r="JNW40" s="3"/>
      <c r="JNX40" s="3"/>
      <c r="JNY40" s="3"/>
      <c r="JNZ40" s="3"/>
      <c r="JOA40" s="3"/>
      <c r="JOB40" s="3"/>
      <c r="JOC40" s="3"/>
      <c r="JOD40" s="3"/>
      <c r="JOE40" s="3"/>
      <c r="JOF40" s="3"/>
      <c r="JOG40" s="3"/>
      <c r="JOH40" s="3"/>
      <c r="JOI40" s="3"/>
      <c r="JOJ40" s="3"/>
      <c r="JOK40" s="3"/>
      <c r="JOL40" s="3"/>
      <c r="JOM40" s="3"/>
      <c r="JON40" s="3"/>
      <c r="JOO40" s="3"/>
      <c r="JOP40" s="3"/>
      <c r="JOQ40" s="3"/>
      <c r="JOR40" s="3"/>
      <c r="JOS40" s="3"/>
      <c r="JOT40" s="3"/>
      <c r="JOU40" s="3"/>
      <c r="JOV40" s="3"/>
      <c r="JOW40" s="3"/>
      <c r="JOX40" s="3"/>
      <c r="JOY40" s="3"/>
      <c r="JOZ40" s="3"/>
      <c r="JPA40" s="3"/>
      <c r="JPB40" s="3"/>
      <c r="JPC40" s="3"/>
      <c r="JPD40" s="3"/>
      <c r="JPE40" s="3"/>
      <c r="JPF40" s="3"/>
      <c r="JPG40" s="3"/>
      <c r="JPH40" s="3"/>
      <c r="JPI40" s="3"/>
      <c r="JPJ40" s="3"/>
      <c r="JPK40" s="3"/>
      <c r="JPL40" s="3"/>
      <c r="JPM40" s="3"/>
      <c r="JPN40" s="3"/>
      <c r="JPO40" s="3"/>
      <c r="JPP40" s="3"/>
      <c r="JPQ40" s="3"/>
      <c r="JPR40" s="3"/>
      <c r="JPS40" s="3"/>
      <c r="JPT40" s="3"/>
      <c r="JPU40" s="3"/>
      <c r="JPV40" s="3"/>
      <c r="JPW40" s="3"/>
      <c r="JPX40" s="3"/>
      <c r="JPY40" s="3"/>
      <c r="JPZ40" s="3"/>
      <c r="JQA40" s="3"/>
      <c r="JQB40" s="3"/>
      <c r="JQC40" s="3"/>
      <c r="JQD40" s="3"/>
      <c r="JQE40" s="3"/>
      <c r="JQF40" s="3"/>
      <c r="JQG40" s="3"/>
      <c r="JQH40" s="3"/>
      <c r="JQI40" s="3"/>
      <c r="JQJ40" s="3"/>
      <c r="JQK40" s="3"/>
      <c r="JQL40" s="3"/>
      <c r="JQM40" s="3"/>
      <c r="JQN40" s="3"/>
      <c r="JQO40" s="3"/>
      <c r="JQP40" s="3"/>
      <c r="JQQ40" s="3"/>
      <c r="JQR40" s="3"/>
      <c r="JQS40" s="3"/>
      <c r="JQT40" s="3"/>
      <c r="JQU40" s="3"/>
      <c r="JQV40" s="3"/>
      <c r="JQW40" s="3"/>
      <c r="JQX40" s="3"/>
      <c r="JQY40" s="3"/>
      <c r="JQZ40" s="3"/>
      <c r="JRA40" s="3"/>
      <c r="JRB40" s="3"/>
      <c r="JRC40" s="3"/>
      <c r="JRD40" s="3"/>
      <c r="JRE40" s="3"/>
      <c r="JRF40" s="3"/>
      <c r="JRG40" s="3"/>
      <c r="JRH40" s="3"/>
      <c r="JRI40" s="3"/>
      <c r="JRJ40" s="3"/>
      <c r="JRK40" s="3"/>
      <c r="JRL40" s="3"/>
      <c r="JRM40" s="3"/>
      <c r="JRN40" s="3"/>
      <c r="JRO40" s="3"/>
      <c r="JRP40" s="3"/>
      <c r="JRQ40" s="3"/>
      <c r="JRR40" s="3"/>
      <c r="JRS40" s="3"/>
      <c r="JRT40" s="3"/>
      <c r="JRU40" s="3"/>
      <c r="JRV40" s="3"/>
      <c r="JRW40" s="3"/>
      <c r="JRX40" s="3"/>
      <c r="JRY40" s="3"/>
      <c r="JRZ40" s="3"/>
      <c r="JSA40" s="3"/>
      <c r="JSB40" s="3"/>
      <c r="JSC40" s="3"/>
      <c r="JSD40" s="3"/>
      <c r="JSE40" s="3"/>
      <c r="JSF40" s="3"/>
      <c r="JSG40" s="3"/>
      <c r="JSH40" s="3"/>
      <c r="JSI40" s="3"/>
      <c r="JSJ40" s="3"/>
      <c r="JSK40" s="3"/>
      <c r="JSL40" s="3"/>
      <c r="JSM40" s="3"/>
      <c r="JSN40" s="3"/>
      <c r="JSO40" s="3"/>
      <c r="JSP40" s="3"/>
      <c r="JSQ40" s="3"/>
      <c r="JSR40" s="3"/>
      <c r="JSS40" s="3"/>
      <c r="JST40" s="3"/>
      <c r="JSU40" s="3"/>
      <c r="JSV40" s="3"/>
      <c r="JSW40" s="3"/>
      <c r="JSX40" s="3"/>
      <c r="JSY40" s="3"/>
      <c r="JSZ40" s="3"/>
      <c r="JTA40" s="3"/>
      <c r="JTB40" s="3"/>
      <c r="JTC40" s="3"/>
      <c r="JTD40" s="3"/>
      <c r="JTE40" s="3"/>
      <c r="JTF40" s="3"/>
      <c r="JTG40" s="3"/>
      <c r="JTH40" s="3"/>
      <c r="JTI40" s="3"/>
      <c r="JTJ40" s="3"/>
      <c r="JTK40" s="3"/>
      <c r="JTL40" s="3"/>
      <c r="JTM40" s="3"/>
      <c r="JTN40" s="3"/>
      <c r="JTO40" s="3"/>
      <c r="JTP40" s="3"/>
      <c r="JTQ40" s="3"/>
      <c r="JTR40" s="3"/>
      <c r="JTS40" s="3"/>
      <c r="JTT40" s="3"/>
      <c r="JTU40" s="3"/>
      <c r="JTV40" s="3"/>
      <c r="JTW40" s="3"/>
      <c r="JTX40" s="3"/>
      <c r="JTY40" s="3"/>
      <c r="JTZ40" s="3"/>
      <c r="JUA40" s="3"/>
      <c r="JUB40" s="3"/>
      <c r="JUC40" s="3"/>
      <c r="JUD40" s="3"/>
      <c r="JUE40" s="3"/>
      <c r="JUF40" s="3"/>
      <c r="JUG40" s="3"/>
      <c r="JUH40" s="3"/>
      <c r="JUI40" s="3"/>
      <c r="JUJ40" s="3"/>
      <c r="JUK40" s="3"/>
      <c r="JUL40" s="3"/>
      <c r="JUM40" s="3"/>
      <c r="JUN40" s="3"/>
      <c r="JUO40" s="3"/>
      <c r="JUP40" s="3"/>
      <c r="JUQ40" s="3"/>
      <c r="JUR40" s="3"/>
      <c r="JUS40" s="3"/>
      <c r="JUT40" s="3"/>
      <c r="JUU40" s="3"/>
      <c r="JUV40" s="3"/>
      <c r="JUW40" s="3"/>
      <c r="JUX40" s="3"/>
      <c r="JUY40" s="3"/>
      <c r="JUZ40" s="3"/>
      <c r="JVA40" s="3"/>
      <c r="JVB40" s="3"/>
      <c r="JVC40" s="3"/>
      <c r="JVD40" s="3"/>
      <c r="JVE40" s="3"/>
      <c r="JVF40" s="3"/>
      <c r="JVG40" s="3"/>
      <c r="JVH40" s="3"/>
      <c r="JVI40" s="3"/>
      <c r="JVJ40" s="3"/>
      <c r="JVK40" s="3"/>
      <c r="JVL40" s="3"/>
      <c r="JVM40" s="3"/>
      <c r="JVN40" s="3"/>
      <c r="JVO40" s="3"/>
      <c r="JVP40" s="3"/>
      <c r="JVQ40" s="3"/>
      <c r="JVR40" s="3"/>
      <c r="JVS40" s="3"/>
      <c r="JVT40" s="3"/>
      <c r="JVU40" s="3"/>
      <c r="JVV40" s="3"/>
      <c r="JVW40" s="3"/>
      <c r="JVX40" s="3"/>
      <c r="JVY40" s="3"/>
      <c r="JVZ40" s="3"/>
      <c r="JWA40" s="3"/>
      <c r="JWB40" s="3"/>
      <c r="JWC40" s="3"/>
      <c r="JWD40" s="3"/>
      <c r="JWE40" s="3"/>
      <c r="JWF40" s="3"/>
      <c r="JWG40" s="3"/>
      <c r="JWH40" s="3"/>
      <c r="JWI40" s="3"/>
      <c r="JWJ40" s="3"/>
      <c r="JWK40" s="3"/>
      <c r="JWL40" s="3"/>
      <c r="JWM40" s="3"/>
      <c r="JWN40" s="3"/>
      <c r="JWO40" s="3"/>
      <c r="JWP40" s="3"/>
      <c r="JWQ40" s="3"/>
      <c r="JWR40" s="3"/>
      <c r="JWS40" s="3"/>
      <c r="JWT40" s="3"/>
      <c r="JWU40" s="3"/>
      <c r="JWV40" s="3"/>
      <c r="JWW40" s="3"/>
      <c r="JWX40" s="3"/>
      <c r="JWY40" s="3"/>
      <c r="JWZ40" s="3"/>
      <c r="JXA40" s="3"/>
      <c r="JXB40" s="3"/>
      <c r="JXC40" s="3"/>
      <c r="JXD40" s="3"/>
      <c r="JXE40" s="3"/>
      <c r="JXF40" s="3"/>
      <c r="JXG40" s="3"/>
      <c r="JXH40" s="3"/>
      <c r="JXI40" s="3"/>
      <c r="JXJ40" s="3"/>
      <c r="JXK40" s="3"/>
      <c r="JXL40" s="3"/>
      <c r="JXM40" s="3"/>
      <c r="JXN40" s="3"/>
      <c r="JXO40" s="3"/>
      <c r="JXP40" s="3"/>
      <c r="JXQ40" s="3"/>
      <c r="JXR40" s="3"/>
      <c r="JXS40" s="3"/>
      <c r="JXT40" s="3"/>
      <c r="JXU40" s="3"/>
      <c r="JXV40" s="3"/>
      <c r="JXW40" s="3"/>
      <c r="JXX40" s="3"/>
      <c r="JXY40" s="3"/>
      <c r="JXZ40" s="3"/>
      <c r="JYA40" s="3"/>
      <c r="JYB40" s="3"/>
      <c r="JYC40" s="3"/>
      <c r="JYD40" s="3"/>
      <c r="JYE40" s="3"/>
      <c r="JYF40" s="3"/>
      <c r="JYG40" s="3"/>
      <c r="JYH40" s="3"/>
      <c r="JYI40" s="3"/>
      <c r="JYJ40" s="3"/>
      <c r="JYK40" s="3"/>
      <c r="JYL40" s="3"/>
      <c r="JYM40" s="3"/>
      <c r="JYN40" s="3"/>
      <c r="JYO40" s="3"/>
      <c r="JYP40" s="3"/>
      <c r="JYQ40" s="3"/>
      <c r="JYR40" s="3"/>
      <c r="JYS40" s="3"/>
      <c r="JYT40" s="3"/>
      <c r="JYU40" s="3"/>
      <c r="JYV40" s="3"/>
      <c r="JYW40" s="3"/>
      <c r="JYX40" s="3"/>
      <c r="JYY40" s="3"/>
      <c r="JYZ40" s="3"/>
      <c r="JZA40" s="3"/>
      <c r="JZB40" s="3"/>
      <c r="JZC40" s="3"/>
      <c r="JZD40" s="3"/>
      <c r="JZE40" s="3"/>
      <c r="JZF40" s="3"/>
      <c r="JZG40" s="3"/>
      <c r="JZH40" s="3"/>
      <c r="JZI40" s="3"/>
      <c r="JZJ40" s="3"/>
      <c r="JZK40" s="3"/>
      <c r="JZL40" s="3"/>
      <c r="JZM40" s="3"/>
      <c r="JZN40" s="3"/>
      <c r="JZO40" s="3"/>
      <c r="JZP40" s="3"/>
      <c r="JZQ40" s="3"/>
      <c r="JZR40" s="3"/>
      <c r="JZS40" s="3"/>
      <c r="JZT40" s="3"/>
      <c r="JZU40" s="3"/>
      <c r="JZV40" s="3"/>
      <c r="JZW40" s="3"/>
      <c r="JZX40" s="3"/>
      <c r="JZY40" s="3"/>
      <c r="JZZ40" s="3"/>
      <c r="KAA40" s="3"/>
      <c r="KAB40" s="3"/>
      <c r="KAC40" s="3"/>
      <c r="KAD40" s="3"/>
      <c r="KAE40" s="3"/>
      <c r="KAF40" s="3"/>
      <c r="KAG40" s="3"/>
      <c r="KAH40" s="3"/>
      <c r="KAI40" s="3"/>
      <c r="KAJ40" s="3"/>
      <c r="KAK40" s="3"/>
      <c r="KAL40" s="3"/>
      <c r="KAM40" s="3"/>
      <c r="KAN40" s="3"/>
      <c r="KAO40" s="3"/>
      <c r="KAP40" s="3"/>
      <c r="KAQ40" s="3"/>
      <c r="KAR40" s="3"/>
      <c r="KAS40" s="3"/>
      <c r="KAT40" s="3"/>
      <c r="KAU40" s="3"/>
      <c r="KAV40" s="3"/>
      <c r="KAW40" s="3"/>
      <c r="KAX40" s="3"/>
      <c r="KAY40" s="3"/>
      <c r="KAZ40" s="3"/>
      <c r="KBA40" s="3"/>
      <c r="KBB40" s="3"/>
      <c r="KBC40" s="3"/>
      <c r="KBD40" s="3"/>
      <c r="KBE40" s="3"/>
      <c r="KBF40" s="3"/>
      <c r="KBG40" s="3"/>
      <c r="KBH40" s="3"/>
      <c r="KBI40" s="3"/>
      <c r="KBJ40" s="3"/>
      <c r="KBK40" s="3"/>
      <c r="KBL40" s="3"/>
      <c r="KBM40" s="3"/>
      <c r="KBN40" s="3"/>
      <c r="KBO40" s="3"/>
      <c r="KBP40" s="3"/>
      <c r="KBQ40" s="3"/>
      <c r="KBR40" s="3"/>
      <c r="KBS40" s="3"/>
      <c r="KBT40" s="3"/>
      <c r="KBU40" s="3"/>
      <c r="KBV40" s="3"/>
      <c r="KBW40" s="3"/>
      <c r="KBX40" s="3"/>
      <c r="KBY40" s="3"/>
      <c r="KBZ40" s="3"/>
      <c r="KCA40" s="3"/>
      <c r="KCB40" s="3"/>
      <c r="KCC40" s="3"/>
      <c r="KCD40" s="3"/>
      <c r="KCE40" s="3"/>
      <c r="KCF40" s="3"/>
      <c r="KCG40" s="3"/>
      <c r="KCH40" s="3"/>
      <c r="KCI40" s="3"/>
      <c r="KCJ40" s="3"/>
      <c r="KCK40" s="3"/>
      <c r="KCL40" s="3"/>
      <c r="KCM40" s="3"/>
      <c r="KCN40" s="3"/>
      <c r="KCO40" s="3"/>
      <c r="KCP40" s="3"/>
      <c r="KCQ40" s="3"/>
      <c r="KCR40" s="3"/>
      <c r="KCS40" s="3"/>
      <c r="KCT40" s="3"/>
      <c r="KCU40" s="3"/>
      <c r="KCV40" s="3"/>
      <c r="KCW40" s="3"/>
      <c r="KCX40" s="3"/>
      <c r="KCY40" s="3"/>
      <c r="KCZ40" s="3"/>
      <c r="KDA40" s="3"/>
      <c r="KDB40" s="3"/>
      <c r="KDC40" s="3"/>
      <c r="KDD40" s="3"/>
      <c r="KDE40" s="3"/>
      <c r="KDF40" s="3"/>
      <c r="KDG40" s="3"/>
      <c r="KDH40" s="3"/>
      <c r="KDI40" s="3"/>
      <c r="KDJ40" s="3"/>
      <c r="KDK40" s="3"/>
      <c r="KDL40" s="3"/>
      <c r="KDM40" s="3"/>
      <c r="KDN40" s="3"/>
      <c r="KDO40" s="3"/>
      <c r="KDP40" s="3"/>
      <c r="KDQ40" s="3"/>
      <c r="KDR40" s="3"/>
      <c r="KDS40" s="3"/>
      <c r="KDT40" s="3"/>
      <c r="KDU40" s="3"/>
      <c r="KDV40" s="3"/>
      <c r="KDW40" s="3"/>
      <c r="KDX40" s="3"/>
      <c r="KDY40" s="3"/>
      <c r="KDZ40" s="3"/>
      <c r="KEA40" s="3"/>
      <c r="KEB40" s="3"/>
      <c r="KEC40" s="3"/>
      <c r="KED40" s="3"/>
      <c r="KEE40" s="3"/>
      <c r="KEF40" s="3"/>
      <c r="KEG40" s="3"/>
      <c r="KEH40" s="3"/>
      <c r="KEI40" s="3"/>
      <c r="KEJ40" s="3"/>
      <c r="KEK40" s="3"/>
      <c r="KEL40" s="3"/>
      <c r="KEM40" s="3"/>
      <c r="KEN40" s="3"/>
      <c r="KEO40" s="3"/>
      <c r="KEP40" s="3"/>
      <c r="KEQ40" s="3"/>
      <c r="KER40" s="3"/>
      <c r="KES40" s="3"/>
      <c r="KET40" s="3"/>
      <c r="KEU40" s="3"/>
      <c r="KEV40" s="3"/>
      <c r="KEW40" s="3"/>
      <c r="KEX40" s="3"/>
      <c r="KEY40" s="3"/>
      <c r="KEZ40" s="3"/>
      <c r="KFA40" s="3"/>
      <c r="KFB40" s="3"/>
      <c r="KFC40" s="3"/>
      <c r="KFD40" s="3"/>
      <c r="KFE40" s="3"/>
      <c r="KFF40" s="3"/>
      <c r="KFG40" s="3"/>
      <c r="KFH40" s="3"/>
      <c r="KFI40" s="3"/>
      <c r="KFJ40" s="3"/>
      <c r="KFK40" s="3"/>
      <c r="KFL40" s="3"/>
      <c r="KFM40" s="3"/>
      <c r="KFN40" s="3"/>
      <c r="KFO40" s="3"/>
      <c r="KFP40" s="3"/>
      <c r="KFQ40" s="3"/>
      <c r="KFR40" s="3"/>
      <c r="KFS40" s="3"/>
      <c r="KFT40" s="3"/>
      <c r="KFU40" s="3"/>
      <c r="KFV40" s="3"/>
      <c r="KFW40" s="3"/>
      <c r="KFX40" s="3"/>
      <c r="KFY40" s="3"/>
      <c r="KFZ40" s="3"/>
      <c r="KGA40" s="3"/>
      <c r="KGB40" s="3"/>
      <c r="KGC40" s="3"/>
      <c r="KGD40" s="3"/>
      <c r="KGE40" s="3"/>
      <c r="KGF40" s="3"/>
      <c r="KGG40" s="3"/>
      <c r="KGH40" s="3"/>
      <c r="KGI40" s="3"/>
      <c r="KGJ40" s="3"/>
      <c r="KGK40" s="3"/>
      <c r="KGL40" s="3"/>
      <c r="KGM40" s="3"/>
      <c r="KGN40" s="3"/>
      <c r="KGO40" s="3"/>
      <c r="KGP40" s="3"/>
      <c r="KGQ40" s="3"/>
      <c r="KGR40" s="3"/>
      <c r="KGS40" s="3"/>
      <c r="KGT40" s="3"/>
      <c r="KGU40" s="3"/>
      <c r="KGV40" s="3"/>
      <c r="KGW40" s="3"/>
      <c r="KGX40" s="3"/>
      <c r="KGY40" s="3"/>
      <c r="KGZ40" s="3"/>
      <c r="KHA40" s="3"/>
      <c r="KHB40" s="3"/>
      <c r="KHC40" s="3"/>
      <c r="KHD40" s="3"/>
      <c r="KHE40" s="3"/>
      <c r="KHF40" s="3"/>
      <c r="KHG40" s="3"/>
      <c r="KHH40" s="3"/>
      <c r="KHI40" s="3"/>
      <c r="KHJ40" s="3"/>
      <c r="KHK40" s="3"/>
      <c r="KHL40" s="3"/>
      <c r="KHM40" s="3"/>
      <c r="KHN40" s="3"/>
      <c r="KHO40" s="3"/>
      <c r="KHP40" s="3"/>
      <c r="KHQ40" s="3"/>
      <c r="KHR40" s="3"/>
      <c r="KHS40" s="3"/>
      <c r="KHT40" s="3"/>
      <c r="KHU40" s="3"/>
      <c r="KHV40" s="3"/>
      <c r="KHW40" s="3"/>
      <c r="KHX40" s="3"/>
      <c r="KHY40" s="3"/>
      <c r="KHZ40" s="3"/>
      <c r="KIA40" s="3"/>
      <c r="KIB40" s="3"/>
      <c r="KIC40" s="3"/>
      <c r="KID40" s="3"/>
      <c r="KIE40" s="3"/>
      <c r="KIF40" s="3"/>
      <c r="KIG40" s="3"/>
      <c r="KIH40" s="3"/>
      <c r="KII40" s="3"/>
      <c r="KIJ40" s="3"/>
      <c r="KIK40" s="3"/>
      <c r="KIL40" s="3"/>
      <c r="KIM40" s="3"/>
      <c r="KIN40" s="3"/>
      <c r="KIO40" s="3"/>
      <c r="KIP40" s="3"/>
      <c r="KIQ40" s="3"/>
      <c r="KIR40" s="3"/>
      <c r="KIS40" s="3"/>
      <c r="KIT40" s="3"/>
      <c r="KIU40" s="3"/>
      <c r="KIV40" s="3"/>
      <c r="KIW40" s="3"/>
      <c r="KIX40" s="3"/>
      <c r="KIY40" s="3"/>
      <c r="KIZ40" s="3"/>
      <c r="KJA40" s="3"/>
      <c r="KJB40" s="3"/>
      <c r="KJC40" s="3"/>
      <c r="KJD40" s="3"/>
      <c r="KJE40" s="3"/>
      <c r="KJF40" s="3"/>
      <c r="KJG40" s="3"/>
      <c r="KJH40" s="3"/>
      <c r="KJI40" s="3"/>
      <c r="KJJ40" s="3"/>
      <c r="KJK40" s="3"/>
      <c r="KJL40" s="3"/>
      <c r="KJM40" s="3"/>
      <c r="KJN40" s="3"/>
      <c r="KJO40" s="3"/>
      <c r="KJP40" s="3"/>
      <c r="KJQ40" s="3"/>
      <c r="KJR40" s="3"/>
      <c r="KJS40" s="3"/>
      <c r="KJT40" s="3"/>
      <c r="KJU40" s="3"/>
      <c r="KJV40" s="3"/>
      <c r="KJW40" s="3"/>
      <c r="KJX40" s="3"/>
      <c r="KJY40" s="3"/>
      <c r="KJZ40" s="3"/>
      <c r="KKA40" s="3"/>
      <c r="KKB40" s="3"/>
      <c r="KKC40" s="3"/>
      <c r="KKD40" s="3"/>
      <c r="KKE40" s="3"/>
      <c r="KKF40" s="3"/>
      <c r="KKG40" s="3"/>
      <c r="KKH40" s="3"/>
      <c r="KKI40" s="3"/>
      <c r="KKJ40" s="3"/>
      <c r="KKK40" s="3"/>
      <c r="KKL40" s="3"/>
      <c r="KKM40" s="3"/>
      <c r="KKN40" s="3"/>
      <c r="KKO40" s="3"/>
      <c r="KKP40" s="3"/>
      <c r="KKQ40" s="3"/>
      <c r="KKR40" s="3"/>
      <c r="KKS40" s="3"/>
      <c r="KKT40" s="3"/>
      <c r="KKU40" s="3"/>
      <c r="KKV40" s="3"/>
      <c r="KKW40" s="3"/>
      <c r="KKX40" s="3"/>
      <c r="KKY40" s="3"/>
      <c r="KKZ40" s="3"/>
      <c r="KLA40" s="3"/>
      <c r="KLB40" s="3"/>
      <c r="KLC40" s="3"/>
      <c r="KLD40" s="3"/>
      <c r="KLE40" s="3"/>
      <c r="KLF40" s="3"/>
      <c r="KLG40" s="3"/>
      <c r="KLH40" s="3"/>
      <c r="KLI40" s="3"/>
      <c r="KLJ40" s="3"/>
      <c r="KLK40" s="3"/>
      <c r="KLL40" s="3"/>
      <c r="KLM40" s="3"/>
      <c r="KLN40" s="3"/>
      <c r="KLO40" s="3"/>
      <c r="KLP40" s="3"/>
      <c r="KLQ40" s="3"/>
      <c r="KLR40" s="3"/>
      <c r="KLS40" s="3"/>
      <c r="KLT40" s="3"/>
      <c r="KLU40" s="3"/>
      <c r="KLV40" s="3"/>
      <c r="KLW40" s="3"/>
      <c r="KLX40" s="3"/>
      <c r="KLY40" s="3"/>
      <c r="KLZ40" s="3"/>
      <c r="KMA40" s="3"/>
      <c r="KMB40" s="3"/>
      <c r="KMC40" s="3"/>
      <c r="KMD40" s="3"/>
      <c r="KME40" s="3"/>
      <c r="KMF40" s="3"/>
      <c r="KMG40" s="3"/>
      <c r="KMH40" s="3"/>
      <c r="KMI40" s="3"/>
      <c r="KMJ40" s="3"/>
      <c r="KMK40" s="3"/>
      <c r="KML40" s="3"/>
      <c r="KMM40" s="3"/>
      <c r="KMN40" s="3"/>
      <c r="KMO40" s="3"/>
      <c r="KMP40" s="3"/>
      <c r="KMQ40" s="3"/>
      <c r="KMR40" s="3"/>
      <c r="KMS40" s="3"/>
      <c r="KMT40" s="3"/>
      <c r="KMU40" s="3"/>
      <c r="KMV40" s="3"/>
      <c r="KMW40" s="3"/>
      <c r="KMX40" s="3"/>
      <c r="KMY40" s="3"/>
      <c r="KMZ40" s="3"/>
      <c r="KNA40" s="3"/>
      <c r="KNB40" s="3"/>
      <c r="KNC40" s="3"/>
      <c r="KND40" s="3"/>
      <c r="KNE40" s="3"/>
      <c r="KNF40" s="3"/>
      <c r="KNG40" s="3"/>
      <c r="KNH40" s="3"/>
      <c r="KNI40" s="3"/>
      <c r="KNJ40" s="3"/>
      <c r="KNK40" s="3"/>
      <c r="KNL40" s="3"/>
      <c r="KNM40" s="3"/>
      <c r="KNN40" s="3"/>
      <c r="KNO40" s="3"/>
      <c r="KNP40" s="3"/>
      <c r="KNQ40" s="3"/>
      <c r="KNR40" s="3"/>
      <c r="KNS40" s="3"/>
      <c r="KNT40" s="3"/>
      <c r="KNU40" s="3"/>
      <c r="KNV40" s="3"/>
      <c r="KNW40" s="3"/>
      <c r="KNX40" s="3"/>
      <c r="KNY40" s="3"/>
      <c r="KNZ40" s="3"/>
      <c r="KOA40" s="3"/>
      <c r="KOB40" s="3"/>
      <c r="KOC40" s="3"/>
      <c r="KOD40" s="3"/>
      <c r="KOE40" s="3"/>
      <c r="KOF40" s="3"/>
      <c r="KOG40" s="3"/>
      <c r="KOH40" s="3"/>
      <c r="KOI40" s="3"/>
      <c r="KOJ40" s="3"/>
      <c r="KOK40" s="3"/>
      <c r="KOL40" s="3"/>
      <c r="KOM40" s="3"/>
      <c r="KON40" s="3"/>
      <c r="KOO40" s="3"/>
      <c r="KOP40" s="3"/>
      <c r="KOQ40" s="3"/>
      <c r="KOR40" s="3"/>
      <c r="KOS40" s="3"/>
      <c r="KOT40" s="3"/>
      <c r="KOU40" s="3"/>
      <c r="KOV40" s="3"/>
      <c r="KOW40" s="3"/>
      <c r="KOX40" s="3"/>
      <c r="KOY40" s="3"/>
      <c r="KOZ40" s="3"/>
      <c r="KPA40" s="3"/>
      <c r="KPB40" s="3"/>
      <c r="KPC40" s="3"/>
      <c r="KPD40" s="3"/>
      <c r="KPE40" s="3"/>
      <c r="KPF40" s="3"/>
      <c r="KPG40" s="3"/>
      <c r="KPH40" s="3"/>
      <c r="KPI40" s="3"/>
      <c r="KPJ40" s="3"/>
      <c r="KPK40" s="3"/>
      <c r="KPL40" s="3"/>
      <c r="KPM40" s="3"/>
      <c r="KPN40" s="3"/>
      <c r="KPO40" s="3"/>
      <c r="KPP40" s="3"/>
      <c r="KPQ40" s="3"/>
      <c r="KPR40" s="3"/>
      <c r="KPS40" s="3"/>
      <c r="KPT40" s="3"/>
      <c r="KPU40" s="3"/>
      <c r="KPV40" s="3"/>
      <c r="KPW40" s="3"/>
      <c r="KPX40" s="3"/>
      <c r="KPY40" s="3"/>
      <c r="KPZ40" s="3"/>
      <c r="KQA40" s="3"/>
      <c r="KQB40" s="3"/>
      <c r="KQC40" s="3"/>
      <c r="KQD40" s="3"/>
      <c r="KQE40" s="3"/>
      <c r="KQF40" s="3"/>
      <c r="KQG40" s="3"/>
      <c r="KQH40" s="3"/>
      <c r="KQI40" s="3"/>
      <c r="KQJ40" s="3"/>
      <c r="KQK40" s="3"/>
      <c r="KQL40" s="3"/>
      <c r="KQM40" s="3"/>
      <c r="KQN40" s="3"/>
      <c r="KQO40" s="3"/>
      <c r="KQP40" s="3"/>
      <c r="KQQ40" s="3"/>
      <c r="KQR40" s="3"/>
      <c r="KQS40" s="3"/>
      <c r="KQT40" s="3"/>
      <c r="KQU40" s="3"/>
      <c r="KQV40" s="3"/>
      <c r="KQW40" s="3"/>
      <c r="KQX40" s="3"/>
      <c r="KQY40" s="3"/>
      <c r="KQZ40" s="3"/>
      <c r="KRA40" s="3"/>
      <c r="KRB40" s="3"/>
      <c r="KRC40" s="3"/>
      <c r="KRD40" s="3"/>
      <c r="KRE40" s="3"/>
      <c r="KRF40" s="3"/>
      <c r="KRG40" s="3"/>
      <c r="KRH40" s="3"/>
      <c r="KRI40" s="3"/>
      <c r="KRJ40" s="3"/>
      <c r="KRK40" s="3"/>
      <c r="KRL40" s="3"/>
      <c r="KRM40" s="3"/>
      <c r="KRN40" s="3"/>
      <c r="KRO40" s="3"/>
      <c r="KRP40" s="3"/>
      <c r="KRQ40" s="3"/>
      <c r="KRR40" s="3"/>
      <c r="KRS40" s="3"/>
      <c r="KRT40" s="3"/>
      <c r="KRU40" s="3"/>
      <c r="KRV40" s="3"/>
      <c r="KRW40" s="3"/>
      <c r="KRX40" s="3"/>
      <c r="KRY40" s="3"/>
      <c r="KRZ40" s="3"/>
      <c r="KSA40" s="3"/>
      <c r="KSB40" s="3"/>
      <c r="KSC40" s="3"/>
      <c r="KSD40" s="3"/>
      <c r="KSE40" s="3"/>
      <c r="KSF40" s="3"/>
      <c r="KSG40" s="3"/>
      <c r="KSH40" s="3"/>
      <c r="KSI40" s="3"/>
      <c r="KSJ40" s="3"/>
      <c r="KSK40" s="3"/>
      <c r="KSL40" s="3"/>
      <c r="KSM40" s="3"/>
      <c r="KSN40" s="3"/>
      <c r="KSO40" s="3"/>
      <c r="KSP40" s="3"/>
      <c r="KSQ40" s="3"/>
      <c r="KSR40" s="3"/>
      <c r="KSS40" s="3"/>
      <c r="KST40" s="3"/>
      <c r="KSU40" s="3"/>
      <c r="KSV40" s="3"/>
      <c r="KSW40" s="3"/>
      <c r="KSX40" s="3"/>
      <c r="KSY40" s="3"/>
      <c r="KSZ40" s="3"/>
      <c r="KTA40" s="3"/>
      <c r="KTB40" s="3"/>
      <c r="KTC40" s="3"/>
      <c r="KTD40" s="3"/>
      <c r="KTE40" s="3"/>
      <c r="KTF40" s="3"/>
      <c r="KTG40" s="3"/>
      <c r="KTH40" s="3"/>
      <c r="KTI40" s="3"/>
      <c r="KTJ40" s="3"/>
      <c r="KTK40" s="3"/>
      <c r="KTL40" s="3"/>
      <c r="KTM40" s="3"/>
      <c r="KTN40" s="3"/>
      <c r="KTO40" s="3"/>
      <c r="KTP40" s="3"/>
      <c r="KTQ40" s="3"/>
      <c r="KTR40" s="3"/>
      <c r="KTS40" s="3"/>
      <c r="KTT40" s="3"/>
      <c r="KTU40" s="3"/>
      <c r="KTV40" s="3"/>
      <c r="KTW40" s="3"/>
      <c r="KTX40" s="3"/>
      <c r="KTY40" s="3"/>
      <c r="KTZ40" s="3"/>
      <c r="KUA40" s="3"/>
      <c r="KUB40" s="3"/>
      <c r="KUC40" s="3"/>
      <c r="KUD40" s="3"/>
      <c r="KUE40" s="3"/>
      <c r="KUF40" s="3"/>
      <c r="KUG40" s="3"/>
      <c r="KUH40" s="3"/>
      <c r="KUI40" s="3"/>
      <c r="KUJ40" s="3"/>
      <c r="KUK40" s="3"/>
      <c r="KUL40" s="3"/>
      <c r="KUM40" s="3"/>
      <c r="KUN40" s="3"/>
      <c r="KUO40" s="3"/>
      <c r="KUP40" s="3"/>
      <c r="KUQ40" s="3"/>
      <c r="KUR40" s="3"/>
      <c r="KUS40" s="3"/>
      <c r="KUT40" s="3"/>
      <c r="KUU40" s="3"/>
      <c r="KUV40" s="3"/>
      <c r="KUW40" s="3"/>
      <c r="KUX40" s="3"/>
      <c r="KUY40" s="3"/>
      <c r="KUZ40" s="3"/>
      <c r="KVA40" s="3"/>
      <c r="KVB40" s="3"/>
      <c r="KVC40" s="3"/>
      <c r="KVD40" s="3"/>
      <c r="KVE40" s="3"/>
      <c r="KVF40" s="3"/>
      <c r="KVG40" s="3"/>
      <c r="KVH40" s="3"/>
      <c r="KVI40" s="3"/>
      <c r="KVJ40" s="3"/>
      <c r="KVK40" s="3"/>
      <c r="KVL40" s="3"/>
      <c r="KVM40" s="3"/>
      <c r="KVN40" s="3"/>
      <c r="KVO40" s="3"/>
      <c r="KVP40" s="3"/>
      <c r="KVQ40" s="3"/>
      <c r="KVR40" s="3"/>
      <c r="KVS40" s="3"/>
      <c r="KVT40" s="3"/>
      <c r="KVU40" s="3"/>
      <c r="KVV40" s="3"/>
      <c r="KVW40" s="3"/>
      <c r="KVX40" s="3"/>
      <c r="KVY40" s="3"/>
      <c r="KVZ40" s="3"/>
      <c r="KWA40" s="3"/>
      <c r="KWB40" s="3"/>
      <c r="KWC40" s="3"/>
      <c r="KWD40" s="3"/>
      <c r="KWE40" s="3"/>
      <c r="KWF40" s="3"/>
      <c r="KWG40" s="3"/>
      <c r="KWH40" s="3"/>
      <c r="KWI40" s="3"/>
      <c r="KWJ40" s="3"/>
      <c r="KWK40" s="3"/>
      <c r="KWL40" s="3"/>
      <c r="KWM40" s="3"/>
      <c r="KWN40" s="3"/>
      <c r="KWO40" s="3"/>
      <c r="KWP40" s="3"/>
      <c r="KWQ40" s="3"/>
      <c r="KWR40" s="3"/>
      <c r="KWS40" s="3"/>
      <c r="KWT40" s="3"/>
      <c r="KWU40" s="3"/>
      <c r="KWV40" s="3"/>
      <c r="KWW40" s="3"/>
      <c r="KWX40" s="3"/>
      <c r="KWY40" s="3"/>
      <c r="KWZ40" s="3"/>
      <c r="KXA40" s="3"/>
      <c r="KXB40" s="3"/>
      <c r="KXC40" s="3"/>
      <c r="KXD40" s="3"/>
      <c r="KXE40" s="3"/>
      <c r="KXF40" s="3"/>
      <c r="KXG40" s="3"/>
      <c r="KXH40" s="3"/>
      <c r="KXI40" s="3"/>
      <c r="KXJ40" s="3"/>
      <c r="KXK40" s="3"/>
      <c r="KXL40" s="3"/>
      <c r="KXM40" s="3"/>
      <c r="KXN40" s="3"/>
      <c r="KXO40" s="3"/>
      <c r="KXP40" s="3"/>
      <c r="KXQ40" s="3"/>
      <c r="KXR40" s="3"/>
      <c r="KXS40" s="3"/>
      <c r="KXT40" s="3"/>
      <c r="KXU40" s="3"/>
      <c r="KXV40" s="3"/>
      <c r="KXW40" s="3"/>
      <c r="KXX40" s="3"/>
      <c r="KXY40" s="3"/>
      <c r="KXZ40" s="3"/>
      <c r="KYA40" s="3"/>
      <c r="KYB40" s="3"/>
      <c r="KYC40" s="3"/>
      <c r="KYD40" s="3"/>
      <c r="KYE40" s="3"/>
      <c r="KYF40" s="3"/>
      <c r="KYG40" s="3"/>
      <c r="KYH40" s="3"/>
      <c r="KYI40" s="3"/>
      <c r="KYJ40" s="3"/>
      <c r="KYK40" s="3"/>
      <c r="KYL40" s="3"/>
      <c r="KYM40" s="3"/>
      <c r="KYN40" s="3"/>
      <c r="KYO40" s="3"/>
      <c r="KYP40" s="3"/>
      <c r="KYQ40" s="3"/>
      <c r="KYR40" s="3"/>
      <c r="KYS40" s="3"/>
      <c r="KYT40" s="3"/>
      <c r="KYU40" s="3"/>
      <c r="KYV40" s="3"/>
      <c r="KYW40" s="3"/>
      <c r="KYX40" s="3"/>
      <c r="KYY40" s="3"/>
      <c r="KYZ40" s="3"/>
      <c r="KZA40" s="3"/>
      <c r="KZB40" s="3"/>
      <c r="KZC40" s="3"/>
      <c r="KZD40" s="3"/>
      <c r="KZE40" s="3"/>
      <c r="KZF40" s="3"/>
      <c r="KZG40" s="3"/>
      <c r="KZH40" s="3"/>
      <c r="KZI40" s="3"/>
      <c r="KZJ40" s="3"/>
      <c r="KZK40" s="3"/>
      <c r="KZL40" s="3"/>
      <c r="KZM40" s="3"/>
      <c r="KZN40" s="3"/>
      <c r="KZO40" s="3"/>
      <c r="KZP40" s="3"/>
      <c r="KZQ40" s="3"/>
      <c r="KZR40" s="3"/>
      <c r="KZS40" s="3"/>
      <c r="KZT40" s="3"/>
      <c r="KZU40" s="3"/>
      <c r="KZV40" s="3"/>
      <c r="KZW40" s="3"/>
      <c r="KZX40" s="3"/>
      <c r="KZY40" s="3"/>
      <c r="KZZ40" s="3"/>
      <c r="LAA40" s="3"/>
      <c r="LAB40" s="3"/>
      <c r="LAC40" s="3"/>
      <c r="LAD40" s="3"/>
      <c r="LAE40" s="3"/>
      <c r="LAF40" s="3"/>
      <c r="LAG40" s="3"/>
      <c r="LAH40" s="3"/>
      <c r="LAI40" s="3"/>
      <c r="LAJ40" s="3"/>
      <c r="LAK40" s="3"/>
      <c r="LAL40" s="3"/>
      <c r="LAM40" s="3"/>
      <c r="LAN40" s="3"/>
      <c r="LAO40" s="3"/>
      <c r="LAP40" s="3"/>
      <c r="LAQ40" s="3"/>
      <c r="LAR40" s="3"/>
      <c r="LAS40" s="3"/>
      <c r="LAT40" s="3"/>
      <c r="LAU40" s="3"/>
      <c r="LAV40" s="3"/>
      <c r="LAW40" s="3"/>
      <c r="LAX40" s="3"/>
      <c r="LAY40" s="3"/>
      <c r="LAZ40" s="3"/>
      <c r="LBA40" s="3"/>
      <c r="LBB40" s="3"/>
      <c r="LBC40" s="3"/>
      <c r="LBD40" s="3"/>
      <c r="LBE40" s="3"/>
      <c r="LBF40" s="3"/>
      <c r="LBG40" s="3"/>
      <c r="LBH40" s="3"/>
      <c r="LBI40" s="3"/>
      <c r="LBJ40" s="3"/>
      <c r="LBK40" s="3"/>
      <c r="LBL40" s="3"/>
      <c r="LBM40" s="3"/>
      <c r="LBN40" s="3"/>
      <c r="LBO40" s="3"/>
      <c r="LBP40" s="3"/>
      <c r="LBQ40" s="3"/>
      <c r="LBR40" s="3"/>
      <c r="LBS40" s="3"/>
      <c r="LBT40" s="3"/>
      <c r="LBU40" s="3"/>
      <c r="LBV40" s="3"/>
      <c r="LBW40" s="3"/>
      <c r="LBX40" s="3"/>
      <c r="LBY40" s="3"/>
      <c r="LBZ40" s="3"/>
      <c r="LCA40" s="3"/>
      <c r="LCB40" s="3"/>
      <c r="LCC40" s="3"/>
      <c r="LCD40" s="3"/>
      <c r="LCE40" s="3"/>
      <c r="LCF40" s="3"/>
      <c r="LCG40" s="3"/>
      <c r="LCH40" s="3"/>
      <c r="LCI40" s="3"/>
      <c r="LCJ40" s="3"/>
      <c r="LCK40" s="3"/>
      <c r="LCL40" s="3"/>
      <c r="LCM40" s="3"/>
      <c r="LCN40" s="3"/>
      <c r="LCO40" s="3"/>
      <c r="LCP40" s="3"/>
      <c r="LCQ40" s="3"/>
      <c r="LCR40" s="3"/>
      <c r="LCS40" s="3"/>
      <c r="LCT40" s="3"/>
      <c r="LCU40" s="3"/>
      <c r="LCV40" s="3"/>
      <c r="LCW40" s="3"/>
      <c r="LCX40" s="3"/>
      <c r="LCY40" s="3"/>
      <c r="LCZ40" s="3"/>
      <c r="LDA40" s="3"/>
      <c r="LDB40" s="3"/>
      <c r="LDC40" s="3"/>
      <c r="LDD40" s="3"/>
      <c r="LDE40" s="3"/>
      <c r="LDF40" s="3"/>
      <c r="LDG40" s="3"/>
      <c r="LDH40" s="3"/>
      <c r="LDI40" s="3"/>
      <c r="LDJ40" s="3"/>
      <c r="LDK40" s="3"/>
      <c r="LDL40" s="3"/>
      <c r="LDM40" s="3"/>
      <c r="LDN40" s="3"/>
      <c r="LDO40" s="3"/>
      <c r="LDP40" s="3"/>
      <c r="LDQ40" s="3"/>
      <c r="LDR40" s="3"/>
      <c r="LDS40" s="3"/>
      <c r="LDT40" s="3"/>
      <c r="LDU40" s="3"/>
      <c r="LDV40" s="3"/>
      <c r="LDW40" s="3"/>
      <c r="LDX40" s="3"/>
      <c r="LDY40" s="3"/>
      <c r="LDZ40" s="3"/>
      <c r="LEA40" s="3"/>
      <c r="LEB40" s="3"/>
      <c r="LEC40" s="3"/>
      <c r="LED40" s="3"/>
      <c r="LEE40" s="3"/>
      <c r="LEF40" s="3"/>
      <c r="LEG40" s="3"/>
      <c r="LEH40" s="3"/>
      <c r="LEI40" s="3"/>
      <c r="LEJ40" s="3"/>
      <c r="LEK40" s="3"/>
      <c r="LEL40" s="3"/>
      <c r="LEM40" s="3"/>
      <c r="LEN40" s="3"/>
      <c r="LEO40" s="3"/>
      <c r="LEP40" s="3"/>
      <c r="LEQ40" s="3"/>
      <c r="LER40" s="3"/>
      <c r="LES40" s="3"/>
      <c r="LET40" s="3"/>
      <c r="LEU40" s="3"/>
      <c r="LEV40" s="3"/>
      <c r="LEW40" s="3"/>
      <c r="LEX40" s="3"/>
      <c r="LEY40" s="3"/>
      <c r="LEZ40" s="3"/>
      <c r="LFA40" s="3"/>
      <c r="LFB40" s="3"/>
      <c r="LFC40" s="3"/>
      <c r="LFD40" s="3"/>
      <c r="LFE40" s="3"/>
      <c r="LFF40" s="3"/>
      <c r="LFG40" s="3"/>
      <c r="LFH40" s="3"/>
      <c r="LFI40" s="3"/>
      <c r="LFJ40" s="3"/>
      <c r="LFK40" s="3"/>
      <c r="LFL40" s="3"/>
      <c r="LFM40" s="3"/>
      <c r="LFN40" s="3"/>
      <c r="LFO40" s="3"/>
      <c r="LFP40" s="3"/>
      <c r="LFQ40" s="3"/>
      <c r="LFR40" s="3"/>
      <c r="LFS40" s="3"/>
      <c r="LFT40" s="3"/>
      <c r="LFU40" s="3"/>
      <c r="LFV40" s="3"/>
      <c r="LFW40" s="3"/>
      <c r="LFX40" s="3"/>
      <c r="LFY40" s="3"/>
      <c r="LFZ40" s="3"/>
      <c r="LGA40" s="3"/>
      <c r="LGB40" s="3"/>
      <c r="LGC40" s="3"/>
      <c r="LGD40" s="3"/>
      <c r="LGE40" s="3"/>
      <c r="LGF40" s="3"/>
      <c r="LGG40" s="3"/>
      <c r="LGH40" s="3"/>
      <c r="LGI40" s="3"/>
      <c r="LGJ40" s="3"/>
      <c r="LGK40" s="3"/>
      <c r="LGL40" s="3"/>
      <c r="LGM40" s="3"/>
      <c r="LGN40" s="3"/>
      <c r="LGO40" s="3"/>
      <c r="LGP40" s="3"/>
      <c r="LGQ40" s="3"/>
      <c r="LGR40" s="3"/>
      <c r="LGS40" s="3"/>
      <c r="LGT40" s="3"/>
      <c r="LGU40" s="3"/>
      <c r="LGV40" s="3"/>
      <c r="LGW40" s="3"/>
      <c r="LGX40" s="3"/>
      <c r="LGY40" s="3"/>
      <c r="LGZ40" s="3"/>
      <c r="LHA40" s="3"/>
      <c r="LHB40" s="3"/>
      <c r="LHC40" s="3"/>
      <c r="LHD40" s="3"/>
      <c r="LHE40" s="3"/>
      <c r="LHF40" s="3"/>
      <c r="LHG40" s="3"/>
      <c r="LHH40" s="3"/>
      <c r="LHI40" s="3"/>
      <c r="LHJ40" s="3"/>
      <c r="LHK40" s="3"/>
      <c r="LHL40" s="3"/>
      <c r="LHM40" s="3"/>
      <c r="LHN40" s="3"/>
      <c r="LHO40" s="3"/>
      <c r="LHP40" s="3"/>
      <c r="LHQ40" s="3"/>
      <c r="LHR40" s="3"/>
      <c r="LHS40" s="3"/>
      <c r="LHT40" s="3"/>
      <c r="LHU40" s="3"/>
      <c r="LHV40" s="3"/>
      <c r="LHW40" s="3"/>
      <c r="LHX40" s="3"/>
      <c r="LHY40" s="3"/>
      <c r="LHZ40" s="3"/>
      <c r="LIA40" s="3"/>
      <c r="LIB40" s="3"/>
      <c r="LIC40" s="3"/>
      <c r="LID40" s="3"/>
      <c r="LIE40" s="3"/>
      <c r="LIF40" s="3"/>
      <c r="LIG40" s="3"/>
      <c r="LIH40" s="3"/>
      <c r="LII40" s="3"/>
      <c r="LIJ40" s="3"/>
      <c r="LIK40" s="3"/>
      <c r="LIL40" s="3"/>
      <c r="LIM40" s="3"/>
      <c r="LIN40" s="3"/>
      <c r="LIO40" s="3"/>
      <c r="LIP40" s="3"/>
      <c r="LIQ40" s="3"/>
      <c r="LIR40" s="3"/>
      <c r="LIS40" s="3"/>
      <c r="LIT40" s="3"/>
      <c r="LIU40" s="3"/>
      <c r="LIV40" s="3"/>
      <c r="LIW40" s="3"/>
      <c r="LIX40" s="3"/>
      <c r="LIY40" s="3"/>
      <c r="LIZ40" s="3"/>
      <c r="LJA40" s="3"/>
      <c r="LJB40" s="3"/>
      <c r="LJC40" s="3"/>
      <c r="LJD40" s="3"/>
      <c r="LJE40" s="3"/>
      <c r="LJF40" s="3"/>
      <c r="LJG40" s="3"/>
      <c r="LJH40" s="3"/>
      <c r="LJI40" s="3"/>
      <c r="LJJ40" s="3"/>
      <c r="LJK40" s="3"/>
      <c r="LJL40" s="3"/>
      <c r="LJM40" s="3"/>
      <c r="LJN40" s="3"/>
      <c r="LJO40" s="3"/>
      <c r="LJP40" s="3"/>
      <c r="LJQ40" s="3"/>
      <c r="LJR40" s="3"/>
      <c r="LJS40" s="3"/>
      <c r="LJT40" s="3"/>
      <c r="LJU40" s="3"/>
      <c r="LJV40" s="3"/>
      <c r="LJW40" s="3"/>
      <c r="LJX40" s="3"/>
      <c r="LJY40" s="3"/>
      <c r="LJZ40" s="3"/>
      <c r="LKA40" s="3"/>
      <c r="LKB40" s="3"/>
      <c r="LKC40" s="3"/>
      <c r="LKD40" s="3"/>
      <c r="LKE40" s="3"/>
      <c r="LKF40" s="3"/>
      <c r="LKG40" s="3"/>
      <c r="LKH40" s="3"/>
      <c r="LKI40" s="3"/>
      <c r="LKJ40" s="3"/>
      <c r="LKK40" s="3"/>
      <c r="LKL40" s="3"/>
      <c r="LKM40" s="3"/>
      <c r="LKN40" s="3"/>
      <c r="LKO40" s="3"/>
      <c r="LKP40" s="3"/>
      <c r="LKQ40" s="3"/>
      <c r="LKR40" s="3"/>
      <c r="LKS40" s="3"/>
      <c r="LKT40" s="3"/>
      <c r="LKU40" s="3"/>
      <c r="LKV40" s="3"/>
      <c r="LKW40" s="3"/>
      <c r="LKX40" s="3"/>
      <c r="LKY40" s="3"/>
      <c r="LKZ40" s="3"/>
      <c r="LLA40" s="3"/>
      <c r="LLB40" s="3"/>
      <c r="LLC40" s="3"/>
      <c r="LLD40" s="3"/>
      <c r="LLE40" s="3"/>
      <c r="LLF40" s="3"/>
      <c r="LLG40" s="3"/>
      <c r="LLH40" s="3"/>
      <c r="LLI40" s="3"/>
      <c r="LLJ40" s="3"/>
      <c r="LLK40" s="3"/>
      <c r="LLL40" s="3"/>
      <c r="LLM40" s="3"/>
      <c r="LLN40" s="3"/>
      <c r="LLO40" s="3"/>
      <c r="LLP40" s="3"/>
      <c r="LLQ40" s="3"/>
      <c r="LLR40" s="3"/>
      <c r="LLS40" s="3"/>
      <c r="LLT40" s="3"/>
      <c r="LLU40" s="3"/>
      <c r="LLV40" s="3"/>
      <c r="LLW40" s="3"/>
      <c r="LLX40" s="3"/>
      <c r="LLY40" s="3"/>
      <c r="LLZ40" s="3"/>
      <c r="LMA40" s="3"/>
      <c r="LMB40" s="3"/>
      <c r="LMC40" s="3"/>
      <c r="LMD40" s="3"/>
      <c r="LME40" s="3"/>
      <c r="LMF40" s="3"/>
      <c r="LMG40" s="3"/>
      <c r="LMH40" s="3"/>
      <c r="LMI40" s="3"/>
      <c r="LMJ40" s="3"/>
      <c r="LMK40" s="3"/>
      <c r="LML40" s="3"/>
      <c r="LMM40" s="3"/>
      <c r="LMN40" s="3"/>
      <c r="LMO40" s="3"/>
      <c r="LMP40" s="3"/>
      <c r="LMQ40" s="3"/>
      <c r="LMR40" s="3"/>
      <c r="LMS40" s="3"/>
      <c r="LMT40" s="3"/>
      <c r="LMU40" s="3"/>
      <c r="LMV40" s="3"/>
      <c r="LMW40" s="3"/>
      <c r="LMX40" s="3"/>
      <c r="LMY40" s="3"/>
      <c r="LMZ40" s="3"/>
      <c r="LNA40" s="3"/>
      <c r="LNB40" s="3"/>
      <c r="LNC40" s="3"/>
      <c r="LND40" s="3"/>
      <c r="LNE40" s="3"/>
      <c r="LNF40" s="3"/>
      <c r="LNG40" s="3"/>
      <c r="LNH40" s="3"/>
      <c r="LNI40" s="3"/>
      <c r="LNJ40" s="3"/>
      <c r="LNK40" s="3"/>
      <c r="LNL40" s="3"/>
      <c r="LNM40" s="3"/>
      <c r="LNN40" s="3"/>
      <c r="LNO40" s="3"/>
      <c r="LNP40" s="3"/>
      <c r="LNQ40" s="3"/>
      <c r="LNR40" s="3"/>
      <c r="LNS40" s="3"/>
      <c r="LNT40" s="3"/>
      <c r="LNU40" s="3"/>
      <c r="LNV40" s="3"/>
      <c r="LNW40" s="3"/>
      <c r="LNX40" s="3"/>
      <c r="LNY40" s="3"/>
      <c r="LNZ40" s="3"/>
      <c r="LOA40" s="3"/>
      <c r="LOB40" s="3"/>
      <c r="LOC40" s="3"/>
      <c r="LOD40" s="3"/>
      <c r="LOE40" s="3"/>
      <c r="LOF40" s="3"/>
      <c r="LOG40" s="3"/>
      <c r="LOH40" s="3"/>
      <c r="LOI40" s="3"/>
      <c r="LOJ40" s="3"/>
      <c r="LOK40" s="3"/>
      <c r="LOL40" s="3"/>
      <c r="LOM40" s="3"/>
      <c r="LON40" s="3"/>
      <c r="LOO40" s="3"/>
      <c r="LOP40" s="3"/>
      <c r="LOQ40" s="3"/>
      <c r="LOR40" s="3"/>
      <c r="LOS40" s="3"/>
      <c r="LOT40" s="3"/>
      <c r="LOU40" s="3"/>
      <c r="LOV40" s="3"/>
      <c r="LOW40" s="3"/>
      <c r="LOX40" s="3"/>
      <c r="LOY40" s="3"/>
      <c r="LOZ40" s="3"/>
      <c r="LPA40" s="3"/>
      <c r="LPB40" s="3"/>
      <c r="LPC40" s="3"/>
      <c r="LPD40" s="3"/>
      <c r="LPE40" s="3"/>
      <c r="LPF40" s="3"/>
      <c r="LPG40" s="3"/>
      <c r="LPH40" s="3"/>
      <c r="LPI40" s="3"/>
      <c r="LPJ40" s="3"/>
      <c r="LPK40" s="3"/>
      <c r="LPL40" s="3"/>
      <c r="LPM40" s="3"/>
      <c r="LPN40" s="3"/>
      <c r="LPO40" s="3"/>
      <c r="LPP40" s="3"/>
      <c r="LPQ40" s="3"/>
      <c r="LPR40" s="3"/>
      <c r="LPS40" s="3"/>
      <c r="LPT40" s="3"/>
      <c r="LPU40" s="3"/>
      <c r="LPV40" s="3"/>
      <c r="LPW40" s="3"/>
      <c r="LPX40" s="3"/>
      <c r="LPY40" s="3"/>
      <c r="LPZ40" s="3"/>
      <c r="LQA40" s="3"/>
      <c r="LQB40" s="3"/>
      <c r="LQC40" s="3"/>
      <c r="LQD40" s="3"/>
      <c r="LQE40" s="3"/>
      <c r="LQF40" s="3"/>
      <c r="LQG40" s="3"/>
      <c r="LQH40" s="3"/>
      <c r="LQI40" s="3"/>
      <c r="LQJ40" s="3"/>
      <c r="LQK40" s="3"/>
      <c r="LQL40" s="3"/>
      <c r="LQM40" s="3"/>
      <c r="LQN40" s="3"/>
      <c r="LQO40" s="3"/>
      <c r="LQP40" s="3"/>
      <c r="LQQ40" s="3"/>
      <c r="LQR40" s="3"/>
      <c r="LQS40" s="3"/>
      <c r="LQT40" s="3"/>
      <c r="LQU40" s="3"/>
      <c r="LQV40" s="3"/>
      <c r="LQW40" s="3"/>
      <c r="LQX40" s="3"/>
      <c r="LQY40" s="3"/>
      <c r="LQZ40" s="3"/>
      <c r="LRA40" s="3"/>
      <c r="LRB40" s="3"/>
      <c r="LRC40" s="3"/>
      <c r="LRD40" s="3"/>
      <c r="LRE40" s="3"/>
      <c r="LRF40" s="3"/>
      <c r="LRG40" s="3"/>
      <c r="LRH40" s="3"/>
      <c r="LRI40" s="3"/>
      <c r="LRJ40" s="3"/>
      <c r="LRK40" s="3"/>
      <c r="LRL40" s="3"/>
      <c r="LRM40" s="3"/>
      <c r="LRN40" s="3"/>
      <c r="LRO40" s="3"/>
      <c r="LRP40" s="3"/>
      <c r="LRQ40" s="3"/>
      <c r="LRR40" s="3"/>
      <c r="LRS40" s="3"/>
      <c r="LRT40" s="3"/>
      <c r="LRU40" s="3"/>
      <c r="LRV40" s="3"/>
      <c r="LRW40" s="3"/>
      <c r="LRX40" s="3"/>
      <c r="LRY40" s="3"/>
      <c r="LRZ40" s="3"/>
      <c r="LSA40" s="3"/>
      <c r="LSB40" s="3"/>
      <c r="LSC40" s="3"/>
      <c r="LSD40" s="3"/>
      <c r="LSE40" s="3"/>
      <c r="LSF40" s="3"/>
      <c r="LSG40" s="3"/>
      <c r="LSH40" s="3"/>
      <c r="LSI40" s="3"/>
      <c r="LSJ40" s="3"/>
      <c r="LSK40" s="3"/>
      <c r="LSL40" s="3"/>
      <c r="LSM40" s="3"/>
      <c r="LSN40" s="3"/>
      <c r="LSO40" s="3"/>
      <c r="LSP40" s="3"/>
      <c r="LSQ40" s="3"/>
      <c r="LSR40" s="3"/>
      <c r="LSS40" s="3"/>
      <c r="LST40" s="3"/>
      <c r="LSU40" s="3"/>
      <c r="LSV40" s="3"/>
      <c r="LSW40" s="3"/>
      <c r="LSX40" s="3"/>
      <c r="LSY40" s="3"/>
      <c r="LSZ40" s="3"/>
      <c r="LTA40" s="3"/>
      <c r="LTB40" s="3"/>
      <c r="LTC40" s="3"/>
      <c r="LTD40" s="3"/>
      <c r="LTE40" s="3"/>
      <c r="LTF40" s="3"/>
      <c r="LTG40" s="3"/>
      <c r="LTH40" s="3"/>
      <c r="LTI40" s="3"/>
      <c r="LTJ40" s="3"/>
      <c r="LTK40" s="3"/>
      <c r="LTL40" s="3"/>
      <c r="LTM40" s="3"/>
      <c r="LTN40" s="3"/>
      <c r="LTO40" s="3"/>
      <c r="LTP40" s="3"/>
      <c r="LTQ40" s="3"/>
      <c r="LTR40" s="3"/>
      <c r="LTS40" s="3"/>
      <c r="LTT40" s="3"/>
      <c r="LTU40" s="3"/>
      <c r="LTV40" s="3"/>
      <c r="LTW40" s="3"/>
      <c r="LTX40" s="3"/>
      <c r="LTY40" s="3"/>
      <c r="LTZ40" s="3"/>
      <c r="LUA40" s="3"/>
      <c r="LUB40" s="3"/>
      <c r="LUC40" s="3"/>
      <c r="LUD40" s="3"/>
      <c r="LUE40" s="3"/>
      <c r="LUF40" s="3"/>
      <c r="LUG40" s="3"/>
      <c r="LUH40" s="3"/>
      <c r="LUI40" s="3"/>
      <c r="LUJ40" s="3"/>
      <c r="LUK40" s="3"/>
      <c r="LUL40" s="3"/>
      <c r="LUM40" s="3"/>
      <c r="LUN40" s="3"/>
      <c r="LUO40" s="3"/>
      <c r="LUP40" s="3"/>
      <c r="LUQ40" s="3"/>
      <c r="LUR40" s="3"/>
      <c r="LUS40" s="3"/>
      <c r="LUT40" s="3"/>
      <c r="LUU40" s="3"/>
      <c r="LUV40" s="3"/>
      <c r="LUW40" s="3"/>
      <c r="LUX40" s="3"/>
      <c r="LUY40" s="3"/>
      <c r="LUZ40" s="3"/>
      <c r="LVA40" s="3"/>
      <c r="LVB40" s="3"/>
      <c r="LVC40" s="3"/>
      <c r="LVD40" s="3"/>
      <c r="LVE40" s="3"/>
      <c r="LVF40" s="3"/>
      <c r="LVG40" s="3"/>
      <c r="LVH40" s="3"/>
      <c r="LVI40" s="3"/>
      <c r="LVJ40" s="3"/>
      <c r="LVK40" s="3"/>
      <c r="LVL40" s="3"/>
      <c r="LVM40" s="3"/>
      <c r="LVN40" s="3"/>
      <c r="LVO40" s="3"/>
      <c r="LVP40" s="3"/>
      <c r="LVQ40" s="3"/>
      <c r="LVR40" s="3"/>
      <c r="LVS40" s="3"/>
      <c r="LVT40" s="3"/>
      <c r="LVU40" s="3"/>
      <c r="LVV40" s="3"/>
      <c r="LVW40" s="3"/>
      <c r="LVX40" s="3"/>
      <c r="LVY40" s="3"/>
      <c r="LVZ40" s="3"/>
      <c r="LWA40" s="3"/>
      <c r="LWB40" s="3"/>
      <c r="LWC40" s="3"/>
      <c r="LWD40" s="3"/>
      <c r="LWE40" s="3"/>
      <c r="LWF40" s="3"/>
      <c r="LWG40" s="3"/>
      <c r="LWH40" s="3"/>
      <c r="LWI40" s="3"/>
      <c r="LWJ40" s="3"/>
      <c r="LWK40" s="3"/>
      <c r="LWL40" s="3"/>
      <c r="LWM40" s="3"/>
      <c r="LWN40" s="3"/>
      <c r="LWO40" s="3"/>
      <c r="LWP40" s="3"/>
      <c r="LWQ40" s="3"/>
      <c r="LWR40" s="3"/>
      <c r="LWS40" s="3"/>
      <c r="LWT40" s="3"/>
      <c r="LWU40" s="3"/>
      <c r="LWV40" s="3"/>
      <c r="LWW40" s="3"/>
      <c r="LWX40" s="3"/>
      <c r="LWY40" s="3"/>
      <c r="LWZ40" s="3"/>
      <c r="LXA40" s="3"/>
      <c r="LXB40" s="3"/>
      <c r="LXC40" s="3"/>
      <c r="LXD40" s="3"/>
      <c r="LXE40" s="3"/>
      <c r="LXF40" s="3"/>
      <c r="LXG40" s="3"/>
      <c r="LXH40" s="3"/>
      <c r="LXI40" s="3"/>
      <c r="LXJ40" s="3"/>
      <c r="LXK40" s="3"/>
      <c r="LXL40" s="3"/>
      <c r="LXM40" s="3"/>
      <c r="LXN40" s="3"/>
      <c r="LXO40" s="3"/>
      <c r="LXP40" s="3"/>
      <c r="LXQ40" s="3"/>
      <c r="LXR40" s="3"/>
      <c r="LXS40" s="3"/>
      <c r="LXT40" s="3"/>
      <c r="LXU40" s="3"/>
      <c r="LXV40" s="3"/>
      <c r="LXW40" s="3"/>
      <c r="LXX40" s="3"/>
      <c r="LXY40" s="3"/>
      <c r="LXZ40" s="3"/>
      <c r="LYA40" s="3"/>
      <c r="LYB40" s="3"/>
      <c r="LYC40" s="3"/>
      <c r="LYD40" s="3"/>
      <c r="LYE40" s="3"/>
      <c r="LYF40" s="3"/>
      <c r="LYG40" s="3"/>
      <c r="LYH40" s="3"/>
      <c r="LYI40" s="3"/>
      <c r="LYJ40" s="3"/>
      <c r="LYK40" s="3"/>
      <c r="LYL40" s="3"/>
      <c r="LYM40" s="3"/>
      <c r="LYN40" s="3"/>
      <c r="LYO40" s="3"/>
      <c r="LYP40" s="3"/>
      <c r="LYQ40" s="3"/>
      <c r="LYR40" s="3"/>
      <c r="LYS40" s="3"/>
      <c r="LYT40" s="3"/>
      <c r="LYU40" s="3"/>
      <c r="LYV40" s="3"/>
      <c r="LYW40" s="3"/>
      <c r="LYX40" s="3"/>
      <c r="LYY40" s="3"/>
      <c r="LYZ40" s="3"/>
      <c r="LZA40" s="3"/>
      <c r="LZB40" s="3"/>
      <c r="LZC40" s="3"/>
      <c r="LZD40" s="3"/>
      <c r="LZE40" s="3"/>
      <c r="LZF40" s="3"/>
      <c r="LZG40" s="3"/>
      <c r="LZH40" s="3"/>
      <c r="LZI40" s="3"/>
      <c r="LZJ40" s="3"/>
      <c r="LZK40" s="3"/>
      <c r="LZL40" s="3"/>
      <c r="LZM40" s="3"/>
      <c r="LZN40" s="3"/>
      <c r="LZO40" s="3"/>
      <c r="LZP40" s="3"/>
      <c r="LZQ40" s="3"/>
      <c r="LZR40" s="3"/>
      <c r="LZS40" s="3"/>
      <c r="LZT40" s="3"/>
      <c r="LZU40" s="3"/>
      <c r="LZV40" s="3"/>
      <c r="LZW40" s="3"/>
      <c r="LZX40" s="3"/>
      <c r="LZY40" s="3"/>
      <c r="LZZ40" s="3"/>
      <c r="MAA40" s="3"/>
      <c r="MAB40" s="3"/>
      <c r="MAC40" s="3"/>
      <c r="MAD40" s="3"/>
      <c r="MAE40" s="3"/>
      <c r="MAF40" s="3"/>
      <c r="MAG40" s="3"/>
      <c r="MAH40" s="3"/>
      <c r="MAI40" s="3"/>
      <c r="MAJ40" s="3"/>
      <c r="MAK40" s="3"/>
      <c r="MAL40" s="3"/>
      <c r="MAM40" s="3"/>
      <c r="MAN40" s="3"/>
      <c r="MAO40" s="3"/>
      <c r="MAP40" s="3"/>
      <c r="MAQ40" s="3"/>
      <c r="MAR40" s="3"/>
      <c r="MAS40" s="3"/>
      <c r="MAT40" s="3"/>
      <c r="MAU40" s="3"/>
      <c r="MAV40" s="3"/>
      <c r="MAW40" s="3"/>
      <c r="MAX40" s="3"/>
      <c r="MAY40" s="3"/>
      <c r="MAZ40" s="3"/>
      <c r="MBA40" s="3"/>
      <c r="MBB40" s="3"/>
      <c r="MBC40" s="3"/>
      <c r="MBD40" s="3"/>
      <c r="MBE40" s="3"/>
      <c r="MBF40" s="3"/>
      <c r="MBG40" s="3"/>
      <c r="MBH40" s="3"/>
      <c r="MBI40" s="3"/>
      <c r="MBJ40" s="3"/>
      <c r="MBK40" s="3"/>
      <c r="MBL40" s="3"/>
      <c r="MBM40" s="3"/>
      <c r="MBN40" s="3"/>
      <c r="MBO40" s="3"/>
      <c r="MBP40" s="3"/>
      <c r="MBQ40" s="3"/>
      <c r="MBR40" s="3"/>
      <c r="MBS40" s="3"/>
      <c r="MBT40" s="3"/>
      <c r="MBU40" s="3"/>
      <c r="MBV40" s="3"/>
      <c r="MBW40" s="3"/>
      <c r="MBX40" s="3"/>
      <c r="MBY40" s="3"/>
      <c r="MBZ40" s="3"/>
      <c r="MCA40" s="3"/>
      <c r="MCB40" s="3"/>
      <c r="MCC40" s="3"/>
      <c r="MCD40" s="3"/>
      <c r="MCE40" s="3"/>
      <c r="MCF40" s="3"/>
      <c r="MCG40" s="3"/>
      <c r="MCH40" s="3"/>
      <c r="MCI40" s="3"/>
      <c r="MCJ40" s="3"/>
      <c r="MCK40" s="3"/>
      <c r="MCL40" s="3"/>
      <c r="MCM40" s="3"/>
      <c r="MCN40" s="3"/>
      <c r="MCO40" s="3"/>
      <c r="MCP40" s="3"/>
      <c r="MCQ40" s="3"/>
      <c r="MCR40" s="3"/>
      <c r="MCS40" s="3"/>
      <c r="MCT40" s="3"/>
      <c r="MCU40" s="3"/>
      <c r="MCV40" s="3"/>
      <c r="MCW40" s="3"/>
      <c r="MCX40" s="3"/>
      <c r="MCY40" s="3"/>
      <c r="MCZ40" s="3"/>
      <c r="MDA40" s="3"/>
      <c r="MDB40" s="3"/>
      <c r="MDC40" s="3"/>
      <c r="MDD40" s="3"/>
      <c r="MDE40" s="3"/>
      <c r="MDF40" s="3"/>
      <c r="MDG40" s="3"/>
      <c r="MDH40" s="3"/>
      <c r="MDI40" s="3"/>
      <c r="MDJ40" s="3"/>
      <c r="MDK40" s="3"/>
      <c r="MDL40" s="3"/>
      <c r="MDM40" s="3"/>
      <c r="MDN40" s="3"/>
      <c r="MDO40" s="3"/>
      <c r="MDP40" s="3"/>
      <c r="MDQ40" s="3"/>
      <c r="MDR40" s="3"/>
      <c r="MDS40" s="3"/>
      <c r="MDT40" s="3"/>
      <c r="MDU40" s="3"/>
      <c r="MDV40" s="3"/>
      <c r="MDW40" s="3"/>
      <c r="MDX40" s="3"/>
      <c r="MDY40" s="3"/>
      <c r="MDZ40" s="3"/>
      <c r="MEA40" s="3"/>
      <c r="MEB40" s="3"/>
      <c r="MEC40" s="3"/>
      <c r="MED40" s="3"/>
      <c r="MEE40" s="3"/>
      <c r="MEF40" s="3"/>
      <c r="MEG40" s="3"/>
      <c r="MEH40" s="3"/>
      <c r="MEI40" s="3"/>
      <c r="MEJ40" s="3"/>
      <c r="MEK40" s="3"/>
      <c r="MEL40" s="3"/>
      <c r="MEM40" s="3"/>
      <c r="MEN40" s="3"/>
      <c r="MEO40" s="3"/>
      <c r="MEP40" s="3"/>
      <c r="MEQ40" s="3"/>
      <c r="MER40" s="3"/>
      <c r="MES40" s="3"/>
      <c r="MET40" s="3"/>
      <c r="MEU40" s="3"/>
      <c r="MEV40" s="3"/>
      <c r="MEW40" s="3"/>
      <c r="MEX40" s="3"/>
      <c r="MEY40" s="3"/>
      <c r="MEZ40" s="3"/>
      <c r="MFA40" s="3"/>
      <c r="MFB40" s="3"/>
      <c r="MFC40" s="3"/>
      <c r="MFD40" s="3"/>
      <c r="MFE40" s="3"/>
      <c r="MFF40" s="3"/>
      <c r="MFG40" s="3"/>
      <c r="MFH40" s="3"/>
      <c r="MFI40" s="3"/>
      <c r="MFJ40" s="3"/>
      <c r="MFK40" s="3"/>
      <c r="MFL40" s="3"/>
      <c r="MFM40" s="3"/>
      <c r="MFN40" s="3"/>
      <c r="MFO40" s="3"/>
      <c r="MFP40" s="3"/>
      <c r="MFQ40" s="3"/>
      <c r="MFR40" s="3"/>
      <c r="MFS40" s="3"/>
      <c r="MFT40" s="3"/>
      <c r="MFU40" s="3"/>
      <c r="MFV40" s="3"/>
      <c r="MFW40" s="3"/>
      <c r="MFX40" s="3"/>
      <c r="MFY40" s="3"/>
      <c r="MFZ40" s="3"/>
      <c r="MGA40" s="3"/>
      <c r="MGB40" s="3"/>
      <c r="MGC40" s="3"/>
      <c r="MGD40" s="3"/>
      <c r="MGE40" s="3"/>
      <c r="MGF40" s="3"/>
      <c r="MGG40" s="3"/>
      <c r="MGH40" s="3"/>
      <c r="MGI40" s="3"/>
      <c r="MGJ40" s="3"/>
      <c r="MGK40" s="3"/>
      <c r="MGL40" s="3"/>
      <c r="MGM40" s="3"/>
      <c r="MGN40" s="3"/>
      <c r="MGO40" s="3"/>
      <c r="MGP40" s="3"/>
      <c r="MGQ40" s="3"/>
      <c r="MGR40" s="3"/>
      <c r="MGS40" s="3"/>
      <c r="MGT40" s="3"/>
      <c r="MGU40" s="3"/>
      <c r="MGV40" s="3"/>
      <c r="MGW40" s="3"/>
      <c r="MGX40" s="3"/>
      <c r="MGY40" s="3"/>
      <c r="MGZ40" s="3"/>
      <c r="MHA40" s="3"/>
      <c r="MHB40" s="3"/>
      <c r="MHC40" s="3"/>
      <c r="MHD40" s="3"/>
      <c r="MHE40" s="3"/>
      <c r="MHF40" s="3"/>
      <c r="MHG40" s="3"/>
      <c r="MHH40" s="3"/>
      <c r="MHI40" s="3"/>
      <c r="MHJ40" s="3"/>
      <c r="MHK40" s="3"/>
      <c r="MHL40" s="3"/>
      <c r="MHM40" s="3"/>
      <c r="MHN40" s="3"/>
      <c r="MHO40" s="3"/>
      <c r="MHP40" s="3"/>
      <c r="MHQ40" s="3"/>
      <c r="MHR40" s="3"/>
      <c r="MHS40" s="3"/>
      <c r="MHT40" s="3"/>
      <c r="MHU40" s="3"/>
      <c r="MHV40" s="3"/>
      <c r="MHW40" s="3"/>
      <c r="MHX40" s="3"/>
      <c r="MHY40" s="3"/>
      <c r="MHZ40" s="3"/>
      <c r="MIA40" s="3"/>
      <c r="MIB40" s="3"/>
      <c r="MIC40" s="3"/>
      <c r="MID40" s="3"/>
      <c r="MIE40" s="3"/>
      <c r="MIF40" s="3"/>
      <c r="MIG40" s="3"/>
      <c r="MIH40" s="3"/>
      <c r="MII40" s="3"/>
      <c r="MIJ40" s="3"/>
      <c r="MIK40" s="3"/>
      <c r="MIL40" s="3"/>
      <c r="MIM40" s="3"/>
      <c r="MIN40" s="3"/>
      <c r="MIO40" s="3"/>
      <c r="MIP40" s="3"/>
      <c r="MIQ40" s="3"/>
      <c r="MIR40" s="3"/>
      <c r="MIS40" s="3"/>
      <c r="MIT40" s="3"/>
      <c r="MIU40" s="3"/>
      <c r="MIV40" s="3"/>
      <c r="MIW40" s="3"/>
      <c r="MIX40" s="3"/>
      <c r="MIY40" s="3"/>
      <c r="MIZ40" s="3"/>
      <c r="MJA40" s="3"/>
      <c r="MJB40" s="3"/>
      <c r="MJC40" s="3"/>
      <c r="MJD40" s="3"/>
      <c r="MJE40" s="3"/>
      <c r="MJF40" s="3"/>
      <c r="MJG40" s="3"/>
      <c r="MJH40" s="3"/>
      <c r="MJI40" s="3"/>
      <c r="MJJ40" s="3"/>
      <c r="MJK40" s="3"/>
      <c r="MJL40" s="3"/>
      <c r="MJM40" s="3"/>
      <c r="MJN40" s="3"/>
      <c r="MJO40" s="3"/>
      <c r="MJP40" s="3"/>
      <c r="MJQ40" s="3"/>
      <c r="MJR40" s="3"/>
      <c r="MJS40" s="3"/>
      <c r="MJT40" s="3"/>
      <c r="MJU40" s="3"/>
      <c r="MJV40" s="3"/>
      <c r="MJW40" s="3"/>
      <c r="MJX40" s="3"/>
      <c r="MJY40" s="3"/>
      <c r="MJZ40" s="3"/>
      <c r="MKA40" s="3"/>
      <c r="MKB40" s="3"/>
      <c r="MKC40" s="3"/>
      <c r="MKD40" s="3"/>
      <c r="MKE40" s="3"/>
      <c r="MKF40" s="3"/>
      <c r="MKG40" s="3"/>
      <c r="MKH40" s="3"/>
      <c r="MKI40" s="3"/>
      <c r="MKJ40" s="3"/>
      <c r="MKK40" s="3"/>
      <c r="MKL40" s="3"/>
      <c r="MKM40" s="3"/>
      <c r="MKN40" s="3"/>
      <c r="MKO40" s="3"/>
      <c r="MKP40" s="3"/>
      <c r="MKQ40" s="3"/>
      <c r="MKR40" s="3"/>
      <c r="MKS40" s="3"/>
      <c r="MKT40" s="3"/>
      <c r="MKU40" s="3"/>
      <c r="MKV40" s="3"/>
      <c r="MKW40" s="3"/>
      <c r="MKX40" s="3"/>
      <c r="MKY40" s="3"/>
      <c r="MKZ40" s="3"/>
      <c r="MLA40" s="3"/>
      <c r="MLB40" s="3"/>
      <c r="MLC40" s="3"/>
      <c r="MLD40" s="3"/>
      <c r="MLE40" s="3"/>
      <c r="MLF40" s="3"/>
      <c r="MLG40" s="3"/>
      <c r="MLH40" s="3"/>
      <c r="MLI40" s="3"/>
      <c r="MLJ40" s="3"/>
      <c r="MLK40" s="3"/>
      <c r="MLL40" s="3"/>
      <c r="MLM40" s="3"/>
      <c r="MLN40" s="3"/>
      <c r="MLO40" s="3"/>
      <c r="MLP40" s="3"/>
      <c r="MLQ40" s="3"/>
      <c r="MLR40" s="3"/>
      <c r="MLS40" s="3"/>
      <c r="MLT40" s="3"/>
      <c r="MLU40" s="3"/>
      <c r="MLV40" s="3"/>
      <c r="MLW40" s="3"/>
      <c r="MLX40" s="3"/>
      <c r="MLY40" s="3"/>
      <c r="MLZ40" s="3"/>
      <c r="MMA40" s="3"/>
      <c r="MMB40" s="3"/>
      <c r="MMC40" s="3"/>
      <c r="MMD40" s="3"/>
      <c r="MME40" s="3"/>
      <c r="MMF40" s="3"/>
      <c r="MMG40" s="3"/>
      <c r="MMH40" s="3"/>
      <c r="MMI40" s="3"/>
      <c r="MMJ40" s="3"/>
      <c r="MMK40" s="3"/>
      <c r="MML40" s="3"/>
      <c r="MMM40" s="3"/>
      <c r="MMN40" s="3"/>
      <c r="MMO40" s="3"/>
      <c r="MMP40" s="3"/>
      <c r="MMQ40" s="3"/>
      <c r="MMR40" s="3"/>
      <c r="MMS40" s="3"/>
      <c r="MMT40" s="3"/>
      <c r="MMU40" s="3"/>
      <c r="MMV40" s="3"/>
      <c r="MMW40" s="3"/>
      <c r="MMX40" s="3"/>
      <c r="MMY40" s="3"/>
      <c r="MMZ40" s="3"/>
      <c r="MNA40" s="3"/>
      <c r="MNB40" s="3"/>
      <c r="MNC40" s="3"/>
      <c r="MND40" s="3"/>
      <c r="MNE40" s="3"/>
      <c r="MNF40" s="3"/>
      <c r="MNG40" s="3"/>
      <c r="MNH40" s="3"/>
      <c r="MNI40" s="3"/>
      <c r="MNJ40" s="3"/>
      <c r="MNK40" s="3"/>
      <c r="MNL40" s="3"/>
      <c r="MNM40" s="3"/>
      <c r="MNN40" s="3"/>
      <c r="MNO40" s="3"/>
      <c r="MNP40" s="3"/>
      <c r="MNQ40" s="3"/>
      <c r="MNR40" s="3"/>
      <c r="MNS40" s="3"/>
      <c r="MNT40" s="3"/>
      <c r="MNU40" s="3"/>
      <c r="MNV40" s="3"/>
      <c r="MNW40" s="3"/>
      <c r="MNX40" s="3"/>
      <c r="MNY40" s="3"/>
      <c r="MNZ40" s="3"/>
      <c r="MOA40" s="3"/>
      <c r="MOB40" s="3"/>
      <c r="MOC40" s="3"/>
      <c r="MOD40" s="3"/>
      <c r="MOE40" s="3"/>
      <c r="MOF40" s="3"/>
      <c r="MOG40" s="3"/>
      <c r="MOH40" s="3"/>
      <c r="MOI40" s="3"/>
      <c r="MOJ40" s="3"/>
      <c r="MOK40" s="3"/>
      <c r="MOL40" s="3"/>
      <c r="MOM40" s="3"/>
      <c r="MON40" s="3"/>
      <c r="MOO40" s="3"/>
      <c r="MOP40" s="3"/>
      <c r="MOQ40" s="3"/>
      <c r="MOR40" s="3"/>
      <c r="MOS40" s="3"/>
      <c r="MOT40" s="3"/>
      <c r="MOU40" s="3"/>
      <c r="MOV40" s="3"/>
      <c r="MOW40" s="3"/>
      <c r="MOX40" s="3"/>
      <c r="MOY40" s="3"/>
      <c r="MOZ40" s="3"/>
      <c r="MPA40" s="3"/>
      <c r="MPB40" s="3"/>
      <c r="MPC40" s="3"/>
      <c r="MPD40" s="3"/>
      <c r="MPE40" s="3"/>
      <c r="MPF40" s="3"/>
      <c r="MPG40" s="3"/>
      <c r="MPH40" s="3"/>
      <c r="MPI40" s="3"/>
      <c r="MPJ40" s="3"/>
      <c r="MPK40" s="3"/>
      <c r="MPL40" s="3"/>
      <c r="MPM40" s="3"/>
      <c r="MPN40" s="3"/>
      <c r="MPO40" s="3"/>
      <c r="MPP40" s="3"/>
      <c r="MPQ40" s="3"/>
      <c r="MPR40" s="3"/>
      <c r="MPS40" s="3"/>
      <c r="MPT40" s="3"/>
      <c r="MPU40" s="3"/>
      <c r="MPV40" s="3"/>
      <c r="MPW40" s="3"/>
      <c r="MPX40" s="3"/>
      <c r="MPY40" s="3"/>
      <c r="MPZ40" s="3"/>
      <c r="MQA40" s="3"/>
      <c r="MQB40" s="3"/>
      <c r="MQC40" s="3"/>
      <c r="MQD40" s="3"/>
      <c r="MQE40" s="3"/>
      <c r="MQF40" s="3"/>
      <c r="MQG40" s="3"/>
      <c r="MQH40" s="3"/>
      <c r="MQI40" s="3"/>
      <c r="MQJ40" s="3"/>
      <c r="MQK40" s="3"/>
      <c r="MQL40" s="3"/>
      <c r="MQM40" s="3"/>
      <c r="MQN40" s="3"/>
      <c r="MQO40" s="3"/>
      <c r="MQP40" s="3"/>
      <c r="MQQ40" s="3"/>
      <c r="MQR40" s="3"/>
      <c r="MQS40" s="3"/>
      <c r="MQT40" s="3"/>
      <c r="MQU40" s="3"/>
      <c r="MQV40" s="3"/>
      <c r="MQW40" s="3"/>
      <c r="MQX40" s="3"/>
      <c r="MQY40" s="3"/>
      <c r="MQZ40" s="3"/>
      <c r="MRA40" s="3"/>
      <c r="MRB40" s="3"/>
      <c r="MRC40" s="3"/>
      <c r="MRD40" s="3"/>
      <c r="MRE40" s="3"/>
      <c r="MRF40" s="3"/>
      <c r="MRG40" s="3"/>
      <c r="MRH40" s="3"/>
      <c r="MRI40" s="3"/>
      <c r="MRJ40" s="3"/>
      <c r="MRK40" s="3"/>
      <c r="MRL40" s="3"/>
      <c r="MRM40" s="3"/>
      <c r="MRN40" s="3"/>
      <c r="MRO40" s="3"/>
      <c r="MRP40" s="3"/>
      <c r="MRQ40" s="3"/>
      <c r="MRR40" s="3"/>
      <c r="MRS40" s="3"/>
      <c r="MRT40" s="3"/>
      <c r="MRU40" s="3"/>
      <c r="MRV40" s="3"/>
      <c r="MRW40" s="3"/>
      <c r="MRX40" s="3"/>
      <c r="MRY40" s="3"/>
      <c r="MRZ40" s="3"/>
      <c r="MSA40" s="3"/>
      <c r="MSB40" s="3"/>
      <c r="MSC40" s="3"/>
      <c r="MSD40" s="3"/>
      <c r="MSE40" s="3"/>
      <c r="MSF40" s="3"/>
      <c r="MSG40" s="3"/>
      <c r="MSH40" s="3"/>
      <c r="MSI40" s="3"/>
      <c r="MSJ40" s="3"/>
      <c r="MSK40" s="3"/>
      <c r="MSL40" s="3"/>
      <c r="MSM40" s="3"/>
      <c r="MSN40" s="3"/>
      <c r="MSO40" s="3"/>
      <c r="MSP40" s="3"/>
      <c r="MSQ40" s="3"/>
      <c r="MSR40" s="3"/>
      <c r="MSS40" s="3"/>
      <c r="MST40" s="3"/>
      <c r="MSU40" s="3"/>
      <c r="MSV40" s="3"/>
      <c r="MSW40" s="3"/>
      <c r="MSX40" s="3"/>
      <c r="MSY40" s="3"/>
      <c r="MSZ40" s="3"/>
      <c r="MTA40" s="3"/>
      <c r="MTB40" s="3"/>
      <c r="MTC40" s="3"/>
      <c r="MTD40" s="3"/>
      <c r="MTE40" s="3"/>
      <c r="MTF40" s="3"/>
      <c r="MTG40" s="3"/>
      <c r="MTH40" s="3"/>
      <c r="MTI40" s="3"/>
      <c r="MTJ40" s="3"/>
      <c r="MTK40" s="3"/>
      <c r="MTL40" s="3"/>
      <c r="MTM40" s="3"/>
      <c r="MTN40" s="3"/>
      <c r="MTO40" s="3"/>
      <c r="MTP40" s="3"/>
      <c r="MTQ40" s="3"/>
      <c r="MTR40" s="3"/>
      <c r="MTS40" s="3"/>
      <c r="MTT40" s="3"/>
      <c r="MTU40" s="3"/>
      <c r="MTV40" s="3"/>
      <c r="MTW40" s="3"/>
      <c r="MTX40" s="3"/>
      <c r="MTY40" s="3"/>
      <c r="MTZ40" s="3"/>
      <c r="MUA40" s="3"/>
      <c r="MUB40" s="3"/>
      <c r="MUC40" s="3"/>
      <c r="MUD40" s="3"/>
      <c r="MUE40" s="3"/>
      <c r="MUF40" s="3"/>
      <c r="MUG40" s="3"/>
      <c r="MUH40" s="3"/>
      <c r="MUI40" s="3"/>
      <c r="MUJ40" s="3"/>
      <c r="MUK40" s="3"/>
      <c r="MUL40" s="3"/>
      <c r="MUM40" s="3"/>
      <c r="MUN40" s="3"/>
      <c r="MUO40" s="3"/>
      <c r="MUP40" s="3"/>
      <c r="MUQ40" s="3"/>
      <c r="MUR40" s="3"/>
      <c r="MUS40" s="3"/>
      <c r="MUT40" s="3"/>
      <c r="MUU40" s="3"/>
      <c r="MUV40" s="3"/>
      <c r="MUW40" s="3"/>
      <c r="MUX40" s="3"/>
      <c r="MUY40" s="3"/>
      <c r="MUZ40" s="3"/>
      <c r="MVA40" s="3"/>
      <c r="MVB40" s="3"/>
      <c r="MVC40" s="3"/>
      <c r="MVD40" s="3"/>
      <c r="MVE40" s="3"/>
      <c r="MVF40" s="3"/>
      <c r="MVG40" s="3"/>
      <c r="MVH40" s="3"/>
      <c r="MVI40" s="3"/>
      <c r="MVJ40" s="3"/>
      <c r="MVK40" s="3"/>
      <c r="MVL40" s="3"/>
      <c r="MVM40" s="3"/>
      <c r="MVN40" s="3"/>
      <c r="MVO40" s="3"/>
      <c r="MVP40" s="3"/>
      <c r="MVQ40" s="3"/>
      <c r="MVR40" s="3"/>
      <c r="MVS40" s="3"/>
      <c r="MVT40" s="3"/>
      <c r="MVU40" s="3"/>
      <c r="MVV40" s="3"/>
      <c r="MVW40" s="3"/>
      <c r="MVX40" s="3"/>
      <c r="MVY40" s="3"/>
      <c r="MVZ40" s="3"/>
      <c r="MWA40" s="3"/>
      <c r="MWB40" s="3"/>
      <c r="MWC40" s="3"/>
      <c r="MWD40" s="3"/>
      <c r="MWE40" s="3"/>
      <c r="MWF40" s="3"/>
      <c r="MWG40" s="3"/>
      <c r="MWH40" s="3"/>
      <c r="MWI40" s="3"/>
      <c r="MWJ40" s="3"/>
      <c r="MWK40" s="3"/>
      <c r="MWL40" s="3"/>
      <c r="MWM40" s="3"/>
      <c r="MWN40" s="3"/>
      <c r="MWO40" s="3"/>
      <c r="MWP40" s="3"/>
      <c r="MWQ40" s="3"/>
      <c r="MWR40" s="3"/>
      <c r="MWS40" s="3"/>
      <c r="MWT40" s="3"/>
      <c r="MWU40" s="3"/>
      <c r="MWV40" s="3"/>
      <c r="MWW40" s="3"/>
      <c r="MWX40" s="3"/>
      <c r="MWY40" s="3"/>
      <c r="MWZ40" s="3"/>
      <c r="MXA40" s="3"/>
      <c r="MXB40" s="3"/>
      <c r="MXC40" s="3"/>
      <c r="MXD40" s="3"/>
      <c r="MXE40" s="3"/>
      <c r="MXF40" s="3"/>
      <c r="MXG40" s="3"/>
      <c r="MXH40" s="3"/>
      <c r="MXI40" s="3"/>
      <c r="MXJ40" s="3"/>
      <c r="MXK40" s="3"/>
      <c r="MXL40" s="3"/>
      <c r="MXM40" s="3"/>
      <c r="MXN40" s="3"/>
      <c r="MXO40" s="3"/>
      <c r="MXP40" s="3"/>
      <c r="MXQ40" s="3"/>
      <c r="MXR40" s="3"/>
      <c r="MXS40" s="3"/>
      <c r="MXT40" s="3"/>
      <c r="MXU40" s="3"/>
      <c r="MXV40" s="3"/>
      <c r="MXW40" s="3"/>
      <c r="MXX40" s="3"/>
      <c r="MXY40" s="3"/>
      <c r="MXZ40" s="3"/>
      <c r="MYA40" s="3"/>
      <c r="MYB40" s="3"/>
      <c r="MYC40" s="3"/>
      <c r="MYD40" s="3"/>
      <c r="MYE40" s="3"/>
      <c r="MYF40" s="3"/>
      <c r="MYG40" s="3"/>
      <c r="MYH40" s="3"/>
      <c r="MYI40" s="3"/>
      <c r="MYJ40" s="3"/>
      <c r="MYK40" s="3"/>
      <c r="MYL40" s="3"/>
      <c r="MYM40" s="3"/>
      <c r="MYN40" s="3"/>
      <c r="MYO40" s="3"/>
      <c r="MYP40" s="3"/>
      <c r="MYQ40" s="3"/>
      <c r="MYR40" s="3"/>
      <c r="MYS40" s="3"/>
      <c r="MYT40" s="3"/>
      <c r="MYU40" s="3"/>
      <c r="MYV40" s="3"/>
      <c r="MYW40" s="3"/>
      <c r="MYX40" s="3"/>
      <c r="MYY40" s="3"/>
      <c r="MYZ40" s="3"/>
      <c r="MZA40" s="3"/>
      <c r="MZB40" s="3"/>
      <c r="MZC40" s="3"/>
      <c r="MZD40" s="3"/>
      <c r="MZE40" s="3"/>
      <c r="MZF40" s="3"/>
      <c r="MZG40" s="3"/>
      <c r="MZH40" s="3"/>
      <c r="MZI40" s="3"/>
      <c r="MZJ40" s="3"/>
      <c r="MZK40" s="3"/>
      <c r="MZL40" s="3"/>
      <c r="MZM40" s="3"/>
      <c r="MZN40" s="3"/>
      <c r="MZO40" s="3"/>
      <c r="MZP40" s="3"/>
      <c r="MZQ40" s="3"/>
      <c r="MZR40" s="3"/>
      <c r="MZS40" s="3"/>
      <c r="MZT40" s="3"/>
      <c r="MZU40" s="3"/>
      <c r="MZV40" s="3"/>
      <c r="MZW40" s="3"/>
      <c r="MZX40" s="3"/>
      <c r="MZY40" s="3"/>
      <c r="MZZ40" s="3"/>
      <c r="NAA40" s="3"/>
      <c r="NAB40" s="3"/>
      <c r="NAC40" s="3"/>
      <c r="NAD40" s="3"/>
      <c r="NAE40" s="3"/>
      <c r="NAF40" s="3"/>
      <c r="NAG40" s="3"/>
      <c r="NAH40" s="3"/>
      <c r="NAI40" s="3"/>
      <c r="NAJ40" s="3"/>
      <c r="NAK40" s="3"/>
      <c r="NAL40" s="3"/>
      <c r="NAM40" s="3"/>
      <c r="NAN40" s="3"/>
      <c r="NAO40" s="3"/>
      <c r="NAP40" s="3"/>
      <c r="NAQ40" s="3"/>
      <c r="NAR40" s="3"/>
      <c r="NAS40" s="3"/>
      <c r="NAT40" s="3"/>
      <c r="NAU40" s="3"/>
      <c r="NAV40" s="3"/>
      <c r="NAW40" s="3"/>
      <c r="NAX40" s="3"/>
      <c r="NAY40" s="3"/>
      <c r="NAZ40" s="3"/>
      <c r="NBA40" s="3"/>
      <c r="NBB40" s="3"/>
      <c r="NBC40" s="3"/>
      <c r="NBD40" s="3"/>
      <c r="NBE40" s="3"/>
      <c r="NBF40" s="3"/>
      <c r="NBG40" s="3"/>
      <c r="NBH40" s="3"/>
      <c r="NBI40" s="3"/>
      <c r="NBJ40" s="3"/>
      <c r="NBK40" s="3"/>
      <c r="NBL40" s="3"/>
      <c r="NBM40" s="3"/>
      <c r="NBN40" s="3"/>
      <c r="NBO40" s="3"/>
      <c r="NBP40" s="3"/>
      <c r="NBQ40" s="3"/>
      <c r="NBR40" s="3"/>
      <c r="NBS40" s="3"/>
      <c r="NBT40" s="3"/>
      <c r="NBU40" s="3"/>
      <c r="NBV40" s="3"/>
      <c r="NBW40" s="3"/>
      <c r="NBX40" s="3"/>
      <c r="NBY40" s="3"/>
      <c r="NBZ40" s="3"/>
      <c r="NCA40" s="3"/>
      <c r="NCB40" s="3"/>
      <c r="NCC40" s="3"/>
      <c r="NCD40" s="3"/>
      <c r="NCE40" s="3"/>
      <c r="NCF40" s="3"/>
      <c r="NCG40" s="3"/>
      <c r="NCH40" s="3"/>
      <c r="NCI40" s="3"/>
      <c r="NCJ40" s="3"/>
      <c r="NCK40" s="3"/>
      <c r="NCL40" s="3"/>
      <c r="NCM40" s="3"/>
      <c r="NCN40" s="3"/>
      <c r="NCO40" s="3"/>
      <c r="NCP40" s="3"/>
      <c r="NCQ40" s="3"/>
      <c r="NCR40" s="3"/>
      <c r="NCS40" s="3"/>
      <c r="NCT40" s="3"/>
      <c r="NCU40" s="3"/>
      <c r="NCV40" s="3"/>
      <c r="NCW40" s="3"/>
      <c r="NCX40" s="3"/>
      <c r="NCY40" s="3"/>
      <c r="NCZ40" s="3"/>
      <c r="NDA40" s="3"/>
      <c r="NDB40" s="3"/>
      <c r="NDC40" s="3"/>
      <c r="NDD40" s="3"/>
      <c r="NDE40" s="3"/>
      <c r="NDF40" s="3"/>
      <c r="NDG40" s="3"/>
      <c r="NDH40" s="3"/>
      <c r="NDI40" s="3"/>
      <c r="NDJ40" s="3"/>
      <c r="NDK40" s="3"/>
      <c r="NDL40" s="3"/>
      <c r="NDM40" s="3"/>
      <c r="NDN40" s="3"/>
      <c r="NDO40" s="3"/>
      <c r="NDP40" s="3"/>
      <c r="NDQ40" s="3"/>
      <c r="NDR40" s="3"/>
      <c r="NDS40" s="3"/>
      <c r="NDT40" s="3"/>
      <c r="NDU40" s="3"/>
      <c r="NDV40" s="3"/>
      <c r="NDW40" s="3"/>
      <c r="NDX40" s="3"/>
      <c r="NDY40" s="3"/>
      <c r="NDZ40" s="3"/>
      <c r="NEA40" s="3"/>
      <c r="NEB40" s="3"/>
      <c r="NEC40" s="3"/>
      <c r="NED40" s="3"/>
      <c r="NEE40" s="3"/>
      <c r="NEF40" s="3"/>
      <c r="NEG40" s="3"/>
      <c r="NEH40" s="3"/>
      <c r="NEI40" s="3"/>
      <c r="NEJ40" s="3"/>
      <c r="NEK40" s="3"/>
      <c r="NEL40" s="3"/>
      <c r="NEM40" s="3"/>
      <c r="NEN40" s="3"/>
      <c r="NEO40" s="3"/>
      <c r="NEP40" s="3"/>
      <c r="NEQ40" s="3"/>
      <c r="NER40" s="3"/>
      <c r="NES40" s="3"/>
      <c r="NET40" s="3"/>
      <c r="NEU40" s="3"/>
      <c r="NEV40" s="3"/>
      <c r="NEW40" s="3"/>
      <c r="NEX40" s="3"/>
      <c r="NEY40" s="3"/>
      <c r="NEZ40" s="3"/>
      <c r="NFA40" s="3"/>
      <c r="NFB40" s="3"/>
      <c r="NFC40" s="3"/>
      <c r="NFD40" s="3"/>
      <c r="NFE40" s="3"/>
      <c r="NFF40" s="3"/>
      <c r="NFG40" s="3"/>
      <c r="NFH40" s="3"/>
      <c r="NFI40" s="3"/>
      <c r="NFJ40" s="3"/>
      <c r="NFK40" s="3"/>
      <c r="NFL40" s="3"/>
      <c r="NFM40" s="3"/>
      <c r="NFN40" s="3"/>
      <c r="NFO40" s="3"/>
      <c r="NFP40" s="3"/>
      <c r="NFQ40" s="3"/>
      <c r="NFR40" s="3"/>
      <c r="NFS40" s="3"/>
      <c r="NFT40" s="3"/>
      <c r="NFU40" s="3"/>
      <c r="NFV40" s="3"/>
      <c r="NFW40" s="3"/>
      <c r="NFX40" s="3"/>
      <c r="NFY40" s="3"/>
      <c r="NFZ40" s="3"/>
      <c r="NGA40" s="3"/>
      <c r="NGB40" s="3"/>
      <c r="NGC40" s="3"/>
      <c r="NGD40" s="3"/>
      <c r="NGE40" s="3"/>
      <c r="NGF40" s="3"/>
      <c r="NGG40" s="3"/>
      <c r="NGH40" s="3"/>
      <c r="NGI40" s="3"/>
      <c r="NGJ40" s="3"/>
      <c r="NGK40" s="3"/>
      <c r="NGL40" s="3"/>
      <c r="NGM40" s="3"/>
      <c r="NGN40" s="3"/>
      <c r="NGO40" s="3"/>
      <c r="NGP40" s="3"/>
      <c r="NGQ40" s="3"/>
      <c r="NGR40" s="3"/>
      <c r="NGS40" s="3"/>
      <c r="NGT40" s="3"/>
      <c r="NGU40" s="3"/>
      <c r="NGV40" s="3"/>
      <c r="NGW40" s="3"/>
      <c r="NGX40" s="3"/>
      <c r="NGY40" s="3"/>
      <c r="NGZ40" s="3"/>
      <c r="NHA40" s="3"/>
      <c r="NHB40" s="3"/>
      <c r="NHC40" s="3"/>
      <c r="NHD40" s="3"/>
      <c r="NHE40" s="3"/>
      <c r="NHF40" s="3"/>
      <c r="NHG40" s="3"/>
      <c r="NHH40" s="3"/>
      <c r="NHI40" s="3"/>
      <c r="NHJ40" s="3"/>
      <c r="NHK40" s="3"/>
      <c r="NHL40" s="3"/>
      <c r="NHM40" s="3"/>
      <c r="NHN40" s="3"/>
      <c r="NHO40" s="3"/>
      <c r="NHP40" s="3"/>
      <c r="NHQ40" s="3"/>
      <c r="NHR40" s="3"/>
      <c r="NHS40" s="3"/>
      <c r="NHT40" s="3"/>
      <c r="NHU40" s="3"/>
      <c r="NHV40" s="3"/>
      <c r="NHW40" s="3"/>
      <c r="NHX40" s="3"/>
      <c r="NHY40" s="3"/>
      <c r="NHZ40" s="3"/>
      <c r="NIA40" s="3"/>
      <c r="NIB40" s="3"/>
      <c r="NIC40" s="3"/>
      <c r="NID40" s="3"/>
      <c r="NIE40" s="3"/>
      <c r="NIF40" s="3"/>
      <c r="NIG40" s="3"/>
      <c r="NIH40" s="3"/>
      <c r="NII40" s="3"/>
      <c r="NIJ40" s="3"/>
      <c r="NIK40" s="3"/>
      <c r="NIL40" s="3"/>
      <c r="NIM40" s="3"/>
      <c r="NIN40" s="3"/>
      <c r="NIO40" s="3"/>
      <c r="NIP40" s="3"/>
      <c r="NIQ40" s="3"/>
      <c r="NIR40" s="3"/>
      <c r="NIS40" s="3"/>
      <c r="NIT40" s="3"/>
      <c r="NIU40" s="3"/>
      <c r="NIV40" s="3"/>
      <c r="NIW40" s="3"/>
      <c r="NIX40" s="3"/>
      <c r="NIY40" s="3"/>
      <c r="NIZ40" s="3"/>
      <c r="NJA40" s="3"/>
      <c r="NJB40" s="3"/>
      <c r="NJC40" s="3"/>
      <c r="NJD40" s="3"/>
      <c r="NJE40" s="3"/>
      <c r="NJF40" s="3"/>
      <c r="NJG40" s="3"/>
      <c r="NJH40" s="3"/>
      <c r="NJI40" s="3"/>
      <c r="NJJ40" s="3"/>
      <c r="NJK40" s="3"/>
      <c r="NJL40" s="3"/>
      <c r="NJM40" s="3"/>
      <c r="NJN40" s="3"/>
      <c r="NJO40" s="3"/>
      <c r="NJP40" s="3"/>
      <c r="NJQ40" s="3"/>
      <c r="NJR40" s="3"/>
      <c r="NJS40" s="3"/>
      <c r="NJT40" s="3"/>
      <c r="NJU40" s="3"/>
      <c r="NJV40" s="3"/>
      <c r="NJW40" s="3"/>
      <c r="NJX40" s="3"/>
      <c r="NJY40" s="3"/>
      <c r="NJZ40" s="3"/>
      <c r="NKA40" s="3"/>
      <c r="NKB40" s="3"/>
      <c r="NKC40" s="3"/>
      <c r="NKD40" s="3"/>
      <c r="NKE40" s="3"/>
      <c r="NKF40" s="3"/>
      <c r="NKG40" s="3"/>
      <c r="NKH40" s="3"/>
      <c r="NKI40" s="3"/>
      <c r="NKJ40" s="3"/>
      <c r="NKK40" s="3"/>
      <c r="NKL40" s="3"/>
      <c r="NKM40" s="3"/>
      <c r="NKN40" s="3"/>
      <c r="NKO40" s="3"/>
      <c r="NKP40" s="3"/>
      <c r="NKQ40" s="3"/>
      <c r="NKR40" s="3"/>
      <c r="NKS40" s="3"/>
      <c r="NKT40" s="3"/>
      <c r="NKU40" s="3"/>
      <c r="NKV40" s="3"/>
      <c r="NKW40" s="3"/>
      <c r="NKX40" s="3"/>
      <c r="NKY40" s="3"/>
      <c r="NKZ40" s="3"/>
      <c r="NLA40" s="3"/>
      <c r="NLB40" s="3"/>
      <c r="NLC40" s="3"/>
      <c r="NLD40" s="3"/>
      <c r="NLE40" s="3"/>
      <c r="NLF40" s="3"/>
      <c r="NLG40" s="3"/>
      <c r="NLH40" s="3"/>
      <c r="NLI40" s="3"/>
      <c r="NLJ40" s="3"/>
      <c r="NLK40" s="3"/>
      <c r="NLL40" s="3"/>
      <c r="NLM40" s="3"/>
      <c r="NLN40" s="3"/>
      <c r="NLO40" s="3"/>
      <c r="NLP40" s="3"/>
      <c r="NLQ40" s="3"/>
      <c r="NLR40" s="3"/>
      <c r="NLS40" s="3"/>
      <c r="NLT40" s="3"/>
      <c r="NLU40" s="3"/>
      <c r="NLV40" s="3"/>
      <c r="NLW40" s="3"/>
      <c r="NLX40" s="3"/>
      <c r="NLY40" s="3"/>
      <c r="NLZ40" s="3"/>
      <c r="NMA40" s="3"/>
      <c r="NMB40" s="3"/>
      <c r="NMC40" s="3"/>
      <c r="NMD40" s="3"/>
      <c r="NME40" s="3"/>
      <c r="NMF40" s="3"/>
      <c r="NMG40" s="3"/>
      <c r="NMH40" s="3"/>
      <c r="NMI40" s="3"/>
      <c r="NMJ40" s="3"/>
      <c r="NMK40" s="3"/>
      <c r="NML40" s="3"/>
      <c r="NMM40" s="3"/>
      <c r="NMN40" s="3"/>
      <c r="NMO40" s="3"/>
      <c r="NMP40" s="3"/>
      <c r="NMQ40" s="3"/>
      <c r="NMR40" s="3"/>
      <c r="NMS40" s="3"/>
      <c r="NMT40" s="3"/>
      <c r="NMU40" s="3"/>
      <c r="NMV40" s="3"/>
      <c r="NMW40" s="3"/>
      <c r="NMX40" s="3"/>
      <c r="NMY40" s="3"/>
      <c r="NMZ40" s="3"/>
      <c r="NNA40" s="3"/>
      <c r="NNB40" s="3"/>
      <c r="NNC40" s="3"/>
      <c r="NND40" s="3"/>
      <c r="NNE40" s="3"/>
      <c r="NNF40" s="3"/>
      <c r="NNG40" s="3"/>
      <c r="NNH40" s="3"/>
      <c r="NNI40" s="3"/>
      <c r="NNJ40" s="3"/>
      <c r="NNK40" s="3"/>
      <c r="NNL40" s="3"/>
      <c r="NNM40" s="3"/>
      <c r="NNN40" s="3"/>
      <c r="NNO40" s="3"/>
      <c r="NNP40" s="3"/>
      <c r="NNQ40" s="3"/>
      <c r="NNR40" s="3"/>
      <c r="NNS40" s="3"/>
      <c r="NNT40" s="3"/>
      <c r="NNU40" s="3"/>
      <c r="NNV40" s="3"/>
      <c r="NNW40" s="3"/>
      <c r="NNX40" s="3"/>
      <c r="NNY40" s="3"/>
      <c r="NNZ40" s="3"/>
      <c r="NOA40" s="3"/>
      <c r="NOB40" s="3"/>
      <c r="NOC40" s="3"/>
      <c r="NOD40" s="3"/>
      <c r="NOE40" s="3"/>
      <c r="NOF40" s="3"/>
      <c r="NOG40" s="3"/>
      <c r="NOH40" s="3"/>
      <c r="NOI40" s="3"/>
      <c r="NOJ40" s="3"/>
      <c r="NOK40" s="3"/>
      <c r="NOL40" s="3"/>
      <c r="NOM40" s="3"/>
      <c r="NON40" s="3"/>
      <c r="NOO40" s="3"/>
      <c r="NOP40" s="3"/>
      <c r="NOQ40" s="3"/>
      <c r="NOR40" s="3"/>
      <c r="NOS40" s="3"/>
      <c r="NOT40" s="3"/>
      <c r="NOU40" s="3"/>
      <c r="NOV40" s="3"/>
      <c r="NOW40" s="3"/>
      <c r="NOX40" s="3"/>
      <c r="NOY40" s="3"/>
      <c r="NOZ40" s="3"/>
      <c r="NPA40" s="3"/>
      <c r="NPB40" s="3"/>
      <c r="NPC40" s="3"/>
      <c r="NPD40" s="3"/>
      <c r="NPE40" s="3"/>
      <c r="NPF40" s="3"/>
      <c r="NPG40" s="3"/>
      <c r="NPH40" s="3"/>
      <c r="NPI40" s="3"/>
      <c r="NPJ40" s="3"/>
      <c r="NPK40" s="3"/>
      <c r="NPL40" s="3"/>
      <c r="NPM40" s="3"/>
      <c r="NPN40" s="3"/>
      <c r="NPO40" s="3"/>
      <c r="NPP40" s="3"/>
      <c r="NPQ40" s="3"/>
      <c r="NPR40" s="3"/>
      <c r="NPS40" s="3"/>
      <c r="NPT40" s="3"/>
      <c r="NPU40" s="3"/>
      <c r="NPV40" s="3"/>
      <c r="NPW40" s="3"/>
      <c r="NPX40" s="3"/>
      <c r="NPY40" s="3"/>
      <c r="NPZ40" s="3"/>
      <c r="NQA40" s="3"/>
      <c r="NQB40" s="3"/>
      <c r="NQC40" s="3"/>
      <c r="NQD40" s="3"/>
      <c r="NQE40" s="3"/>
      <c r="NQF40" s="3"/>
      <c r="NQG40" s="3"/>
      <c r="NQH40" s="3"/>
      <c r="NQI40" s="3"/>
      <c r="NQJ40" s="3"/>
      <c r="NQK40" s="3"/>
      <c r="NQL40" s="3"/>
      <c r="NQM40" s="3"/>
      <c r="NQN40" s="3"/>
      <c r="NQO40" s="3"/>
      <c r="NQP40" s="3"/>
      <c r="NQQ40" s="3"/>
      <c r="NQR40" s="3"/>
      <c r="NQS40" s="3"/>
      <c r="NQT40" s="3"/>
      <c r="NQU40" s="3"/>
      <c r="NQV40" s="3"/>
      <c r="NQW40" s="3"/>
      <c r="NQX40" s="3"/>
      <c r="NQY40" s="3"/>
      <c r="NQZ40" s="3"/>
      <c r="NRA40" s="3"/>
      <c r="NRB40" s="3"/>
      <c r="NRC40" s="3"/>
      <c r="NRD40" s="3"/>
      <c r="NRE40" s="3"/>
      <c r="NRF40" s="3"/>
      <c r="NRG40" s="3"/>
      <c r="NRH40" s="3"/>
      <c r="NRI40" s="3"/>
      <c r="NRJ40" s="3"/>
      <c r="NRK40" s="3"/>
      <c r="NRL40" s="3"/>
      <c r="NRM40" s="3"/>
      <c r="NRN40" s="3"/>
      <c r="NRO40" s="3"/>
      <c r="NRP40" s="3"/>
      <c r="NRQ40" s="3"/>
      <c r="NRR40" s="3"/>
      <c r="NRS40" s="3"/>
      <c r="NRT40" s="3"/>
      <c r="NRU40" s="3"/>
      <c r="NRV40" s="3"/>
      <c r="NRW40" s="3"/>
      <c r="NRX40" s="3"/>
      <c r="NRY40" s="3"/>
      <c r="NRZ40" s="3"/>
      <c r="NSA40" s="3"/>
      <c r="NSB40" s="3"/>
      <c r="NSC40" s="3"/>
      <c r="NSD40" s="3"/>
      <c r="NSE40" s="3"/>
      <c r="NSF40" s="3"/>
      <c r="NSG40" s="3"/>
      <c r="NSH40" s="3"/>
      <c r="NSI40" s="3"/>
      <c r="NSJ40" s="3"/>
      <c r="NSK40" s="3"/>
      <c r="NSL40" s="3"/>
      <c r="NSM40" s="3"/>
      <c r="NSN40" s="3"/>
      <c r="NSO40" s="3"/>
      <c r="NSP40" s="3"/>
      <c r="NSQ40" s="3"/>
      <c r="NSR40" s="3"/>
      <c r="NSS40" s="3"/>
      <c r="NST40" s="3"/>
      <c r="NSU40" s="3"/>
      <c r="NSV40" s="3"/>
      <c r="NSW40" s="3"/>
      <c r="NSX40" s="3"/>
      <c r="NSY40" s="3"/>
      <c r="NSZ40" s="3"/>
      <c r="NTA40" s="3"/>
      <c r="NTB40" s="3"/>
      <c r="NTC40" s="3"/>
      <c r="NTD40" s="3"/>
      <c r="NTE40" s="3"/>
      <c r="NTF40" s="3"/>
      <c r="NTG40" s="3"/>
      <c r="NTH40" s="3"/>
      <c r="NTI40" s="3"/>
      <c r="NTJ40" s="3"/>
      <c r="NTK40" s="3"/>
      <c r="NTL40" s="3"/>
      <c r="NTM40" s="3"/>
      <c r="NTN40" s="3"/>
      <c r="NTO40" s="3"/>
      <c r="NTP40" s="3"/>
      <c r="NTQ40" s="3"/>
      <c r="NTR40" s="3"/>
      <c r="NTS40" s="3"/>
      <c r="NTT40" s="3"/>
      <c r="NTU40" s="3"/>
      <c r="NTV40" s="3"/>
      <c r="NTW40" s="3"/>
      <c r="NTX40" s="3"/>
      <c r="NTY40" s="3"/>
      <c r="NTZ40" s="3"/>
      <c r="NUA40" s="3"/>
      <c r="NUB40" s="3"/>
      <c r="NUC40" s="3"/>
      <c r="NUD40" s="3"/>
      <c r="NUE40" s="3"/>
      <c r="NUF40" s="3"/>
      <c r="NUG40" s="3"/>
      <c r="NUH40" s="3"/>
      <c r="NUI40" s="3"/>
      <c r="NUJ40" s="3"/>
      <c r="NUK40" s="3"/>
      <c r="NUL40" s="3"/>
      <c r="NUM40" s="3"/>
      <c r="NUN40" s="3"/>
      <c r="NUO40" s="3"/>
      <c r="NUP40" s="3"/>
      <c r="NUQ40" s="3"/>
      <c r="NUR40" s="3"/>
      <c r="NUS40" s="3"/>
      <c r="NUT40" s="3"/>
      <c r="NUU40" s="3"/>
      <c r="NUV40" s="3"/>
      <c r="NUW40" s="3"/>
      <c r="NUX40" s="3"/>
      <c r="NUY40" s="3"/>
      <c r="NUZ40" s="3"/>
      <c r="NVA40" s="3"/>
      <c r="NVB40" s="3"/>
      <c r="NVC40" s="3"/>
      <c r="NVD40" s="3"/>
      <c r="NVE40" s="3"/>
      <c r="NVF40" s="3"/>
      <c r="NVG40" s="3"/>
      <c r="NVH40" s="3"/>
      <c r="NVI40" s="3"/>
      <c r="NVJ40" s="3"/>
      <c r="NVK40" s="3"/>
      <c r="NVL40" s="3"/>
      <c r="NVM40" s="3"/>
      <c r="NVN40" s="3"/>
      <c r="NVO40" s="3"/>
      <c r="NVP40" s="3"/>
      <c r="NVQ40" s="3"/>
      <c r="NVR40" s="3"/>
      <c r="NVS40" s="3"/>
      <c r="NVT40" s="3"/>
      <c r="NVU40" s="3"/>
      <c r="NVV40" s="3"/>
      <c r="NVW40" s="3"/>
      <c r="NVX40" s="3"/>
      <c r="NVY40" s="3"/>
      <c r="NVZ40" s="3"/>
      <c r="NWA40" s="3"/>
      <c r="NWB40" s="3"/>
      <c r="NWC40" s="3"/>
      <c r="NWD40" s="3"/>
      <c r="NWE40" s="3"/>
      <c r="NWF40" s="3"/>
      <c r="NWG40" s="3"/>
      <c r="NWH40" s="3"/>
      <c r="NWI40" s="3"/>
      <c r="NWJ40" s="3"/>
      <c r="NWK40" s="3"/>
      <c r="NWL40" s="3"/>
      <c r="NWM40" s="3"/>
      <c r="NWN40" s="3"/>
      <c r="NWO40" s="3"/>
      <c r="NWP40" s="3"/>
      <c r="NWQ40" s="3"/>
      <c r="NWR40" s="3"/>
      <c r="NWS40" s="3"/>
      <c r="NWT40" s="3"/>
      <c r="NWU40" s="3"/>
      <c r="NWV40" s="3"/>
      <c r="NWW40" s="3"/>
      <c r="NWX40" s="3"/>
      <c r="NWY40" s="3"/>
      <c r="NWZ40" s="3"/>
      <c r="NXA40" s="3"/>
      <c r="NXB40" s="3"/>
      <c r="NXC40" s="3"/>
      <c r="NXD40" s="3"/>
      <c r="NXE40" s="3"/>
      <c r="NXF40" s="3"/>
      <c r="NXG40" s="3"/>
      <c r="NXH40" s="3"/>
      <c r="NXI40" s="3"/>
      <c r="NXJ40" s="3"/>
      <c r="NXK40" s="3"/>
      <c r="NXL40" s="3"/>
      <c r="NXM40" s="3"/>
      <c r="NXN40" s="3"/>
      <c r="NXO40" s="3"/>
      <c r="NXP40" s="3"/>
      <c r="NXQ40" s="3"/>
      <c r="NXR40" s="3"/>
      <c r="NXS40" s="3"/>
      <c r="NXT40" s="3"/>
      <c r="NXU40" s="3"/>
      <c r="NXV40" s="3"/>
      <c r="NXW40" s="3"/>
      <c r="NXX40" s="3"/>
      <c r="NXY40" s="3"/>
      <c r="NXZ40" s="3"/>
      <c r="NYA40" s="3"/>
      <c r="NYB40" s="3"/>
      <c r="NYC40" s="3"/>
      <c r="NYD40" s="3"/>
      <c r="NYE40" s="3"/>
      <c r="NYF40" s="3"/>
      <c r="NYG40" s="3"/>
      <c r="NYH40" s="3"/>
      <c r="NYI40" s="3"/>
      <c r="NYJ40" s="3"/>
      <c r="NYK40" s="3"/>
      <c r="NYL40" s="3"/>
      <c r="NYM40" s="3"/>
      <c r="NYN40" s="3"/>
      <c r="NYO40" s="3"/>
      <c r="NYP40" s="3"/>
      <c r="NYQ40" s="3"/>
      <c r="NYR40" s="3"/>
      <c r="NYS40" s="3"/>
      <c r="NYT40" s="3"/>
      <c r="NYU40" s="3"/>
      <c r="NYV40" s="3"/>
      <c r="NYW40" s="3"/>
      <c r="NYX40" s="3"/>
      <c r="NYY40" s="3"/>
      <c r="NYZ40" s="3"/>
      <c r="NZA40" s="3"/>
      <c r="NZB40" s="3"/>
      <c r="NZC40" s="3"/>
      <c r="NZD40" s="3"/>
      <c r="NZE40" s="3"/>
      <c r="NZF40" s="3"/>
      <c r="NZG40" s="3"/>
      <c r="NZH40" s="3"/>
      <c r="NZI40" s="3"/>
      <c r="NZJ40" s="3"/>
      <c r="NZK40" s="3"/>
      <c r="NZL40" s="3"/>
      <c r="NZM40" s="3"/>
      <c r="NZN40" s="3"/>
      <c r="NZO40" s="3"/>
      <c r="NZP40" s="3"/>
      <c r="NZQ40" s="3"/>
      <c r="NZR40" s="3"/>
      <c r="NZS40" s="3"/>
      <c r="NZT40" s="3"/>
      <c r="NZU40" s="3"/>
      <c r="NZV40" s="3"/>
      <c r="NZW40" s="3"/>
      <c r="NZX40" s="3"/>
      <c r="NZY40" s="3"/>
      <c r="NZZ40" s="3"/>
      <c r="OAA40" s="3"/>
      <c r="OAB40" s="3"/>
      <c r="OAC40" s="3"/>
      <c r="OAD40" s="3"/>
      <c r="OAE40" s="3"/>
      <c r="OAF40" s="3"/>
      <c r="OAG40" s="3"/>
      <c r="OAH40" s="3"/>
      <c r="OAI40" s="3"/>
      <c r="OAJ40" s="3"/>
      <c r="OAK40" s="3"/>
      <c r="OAL40" s="3"/>
      <c r="OAM40" s="3"/>
      <c r="OAN40" s="3"/>
      <c r="OAO40" s="3"/>
      <c r="OAP40" s="3"/>
      <c r="OAQ40" s="3"/>
      <c r="OAR40" s="3"/>
      <c r="OAS40" s="3"/>
      <c r="OAT40" s="3"/>
      <c r="OAU40" s="3"/>
      <c r="OAV40" s="3"/>
      <c r="OAW40" s="3"/>
      <c r="OAX40" s="3"/>
      <c r="OAY40" s="3"/>
      <c r="OAZ40" s="3"/>
      <c r="OBA40" s="3"/>
      <c r="OBB40" s="3"/>
      <c r="OBC40" s="3"/>
      <c r="OBD40" s="3"/>
      <c r="OBE40" s="3"/>
      <c r="OBF40" s="3"/>
      <c r="OBG40" s="3"/>
      <c r="OBH40" s="3"/>
      <c r="OBI40" s="3"/>
      <c r="OBJ40" s="3"/>
      <c r="OBK40" s="3"/>
      <c r="OBL40" s="3"/>
      <c r="OBM40" s="3"/>
      <c r="OBN40" s="3"/>
      <c r="OBO40" s="3"/>
      <c r="OBP40" s="3"/>
      <c r="OBQ40" s="3"/>
      <c r="OBR40" s="3"/>
      <c r="OBS40" s="3"/>
      <c r="OBT40" s="3"/>
      <c r="OBU40" s="3"/>
      <c r="OBV40" s="3"/>
      <c r="OBW40" s="3"/>
      <c r="OBX40" s="3"/>
      <c r="OBY40" s="3"/>
      <c r="OBZ40" s="3"/>
      <c r="OCA40" s="3"/>
      <c r="OCB40" s="3"/>
      <c r="OCC40" s="3"/>
      <c r="OCD40" s="3"/>
      <c r="OCE40" s="3"/>
      <c r="OCF40" s="3"/>
      <c r="OCG40" s="3"/>
      <c r="OCH40" s="3"/>
      <c r="OCI40" s="3"/>
      <c r="OCJ40" s="3"/>
      <c r="OCK40" s="3"/>
      <c r="OCL40" s="3"/>
      <c r="OCM40" s="3"/>
      <c r="OCN40" s="3"/>
      <c r="OCO40" s="3"/>
      <c r="OCP40" s="3"/>
      <c r="OCQ40" s="3"/>
      <c r="OCR40" s="3"/>
      <c r="OCS40" s="3"/>
      <c r="OCT40" s="3"/>
      <c r="OCU40" s="3"/>
      <c r="OCV40" s="3"/>
      <c r="OCW40" s="3"/>
      <c r="OCX40" s="3"/>
      <c r="OCY40" s="3"/>
      <c r="OCZ40" s="3"/>
      <c r="ODA40" s="3"/>
      <c r="ODB40" s="3"/>
      <c r="ODC40" s="3"/>
      <c r="ODD40" s="3"/>
      <c r="ODE40" s="3"/>
      <c r="ODF40" s="3"/>
      <c r="ODG40" s="3"/>
      <c r="ODH40" s="3"/>
      <c r="ODI40" s="3"/>
      <c r="ODJ40" s="3"/>
      <c r="ODK40" s="3"/>
      <c r="ODL40" s="3"/>
      <c r="ODM40" s="3"/>
      <c r="ODN40" s="3"/>
      <c r="ODO40" s="3"/>
      <c r="ODP40" s="3"/>
      <c r="ODQ40" s="3"/>
      <c r="ODR40" s="3"/>
      <c r="ODS40" s="3"/>
      <c r="ODT40" s="3"/>
      <c r="ODU40" s="3"/>
      <c r="ODV40" s="3"/>
      <c r="ODW40" s="3"/>
      <c r="ODX40" s="3"/>
      <c r="ODY40" s="3"/>
      <c r="ODZ40" s="3"/>
      <c r="OEA40" s="3"/>
      <c r="OEB40" s="3"/>
      <c r="OEC40" s="3"/>
      <c r="OED40" s="3"/>
      <c r="OEE40" s="3"/>
      <c r="OEF40" s="3"/>
      <c r="OEG40" s="3"/>
      <c r="OEH40" s="3"/>
      <c r="OEI40" s="3"/>
      <c r="OEJ40" s="3"/>
      <c r="OEK40" s="3"/>
      <c r="OEL40" s="3"/>
      <c r="OEM40" s="3"/>
      <c r="OEN40" s="3"/>
      <c r="OEO40" s="3"/>
      <c r="OEP40" s="3"/>
      <c r="OEQ40" s="3"/>
      <c r="OER40" s="3"/>
      <c r="OES40" s="3"/>
      <c r="OET40" s="3"/>
      <c r="OEU40" s="3"/>
      <c r="OEV40" s="3"/>
      <c r="OEW40" s="3"/>
      <c r="OEX40" s="3"/>
      <c r="OEY40" s="3"/>
      <c r="OEZ40" s="3"/>
      <c r="OFA40" s="3"/>
      <c r="OFB40" s="3"/>
      <c r="OFC40" s="3"/>
      <c r="OFD40" s="3"/>
      <c r="OFE40" s="3"/>
      <c r="OFF40" s="3"/>
      <c r="OFG40" s="3"/>
      <c r="OFH40" s="3"/>
      <c r="OFI40" s="3"/>
      <c r="OFJ40" s="3"/>
      <c r="OFK40" s="3"/>
      <c r="OFL40" s="3"/>
      <c r="OFM40" s="3"/>
      <c r="OFN40" s="3"/>
      <c r="OFO40" s="3"/>
      <c r="OFP40" s="3"/>
      <c r="OFQ40" s="3"/>
      <c r="OFR40" s="3"/>
      <c r="OFS40" s="3"/>
      <c r="OFT40" s="3"/>
      <c r="OFU40" s="3"/>
      <c r="OFV40" s="3"/>
      <c r="OFW40" s="3"/>
      <c r="OFX40" s="3"/>
      <c r="OFY40" s="3"/>
      <c r="OFZ40" s="3"/>
      <c r="OGA40" s="3"/>
      <c r="OGB40" s="3"/>
      <c r="OGC40" s="3"/>
      <c r="OGD40" s="3"/>
      <c r="OGE40" s="3"/>
      <c r="OGF40" s="3"/>
      <c r="OGG40" s="3"/>
      <c r="OGH40" s="3"/>
      <c r="OGI40" s="3"/>
      <c r="OGJ40" s="3"/>
      <c r="OGK40" s="3"/>
      <c r="OGL40" s="3"/>
      <c r="OGM40" s="3"/>
      <c r="OGN40" s="3"/>
      <c r="OGO40" s="3"/>
      <c r="OGP40" s="3"/>
      <c r="OGQ40" s="3"/>
      <c r="OGR40" s="3"/>
      <c r="OGS40" s="3"/>
      <c r="OGT40" s="3"/>
      <c r="OGU40" s="3"/>
      <c r="OGV40" s="3"/>
      <c r="OGW40" s="3"/>
      <c r="OGX40" s="3"/>
      <c r="OGY40" s="3"/>
      <c r="OGZ40" s="3"/>
      <c r="OHA40" s="3"/>
      <c r="OHB40" s="3"/>
      <c r="OHC40" s="3"/>
      <c r="OHD40" s="3"/>
      <c r="OHE40" s="3"/>
      <c r="OHF40" s="3"/>
      <c r="OHG40" s="3"/>
      <c r="OHH40" s="3"/>
      <c r="OHI40" s="3"/>
      <c r="OHJ40" s="3"/>
      <c r="OHK40" s="3"/>
      <c r="OHL40" s="3"/>
      <c r="OHM40" s="3"/>
      <c r="OHN40" s="3"/>
      <c r="OHO40" s="3"/>
      <c r="OHP40" s="3"/>
      <c r="OHQ40" s="3"/>
      <c r="OHR40" s="3"/>
      <c r="OHS40" s="3"/>
      <c r="OHT40" s="3"/>
      <c r="OHU40" s="3"/>
      <c r="OHV40" s="3"/>
      <c r="OHW40" s="3"/>
      <c r="OHX40" s="3"/>
      <c r="OHY40" s="3"/>
      <c r="OHZ40" s="3"/>
      <c r="OIA40" s="3"/>
      <c r="OIB40" s="3"/>
      <c r="OIC40" s="3"/>
      <c r="OID40" s="3"/>
      <c r="OIE40" s="3"/>
      <c r="OIF40" s="3"/>
      <c r="OIG40" s="3"/>
      <c r="OIH40" s="3"/>
      <c r="OII40" s="3"/>
      <c r="OIJ40" s="3"/>
      <c r="OIK40" s="3"/>
      <c r="OIL40" s="3"/>
      <c r="OIM40" s="3"/>
      <c r="OIN40" s="3"/>
      <c r="OIO40" s="3"/>
      <c r="OIP40" s="3"/>
      <c r="OIQ40" s="3"/>
      <c r="OIR40" s="3"/>
      <c r="OIS40" s="3"/>
      <c r="OIT40" s="3"/>
      <c r="OIU40" s="3"/>
      <c r="OIV40" s="3"/>
      <c r="OIW40" s="3"/>
      <c r="OIX40" s="3"/>
      <c r="OIY40" s="3"/>
      <c r="OIZ40" s="3"/>
      <c r="OJA40" s="3"/>
      <c r="OJB40" s="3"/>
      <c r="OJC40" s="3"/>
      <c r="OJD40" s="3"/>
      <c r="OJE40" s="3"/>
      <c r="OJF40" s="3"/>
      <c r="OJG40" s="3"/>
      <c r="OJH40" s="3"/>
      <c r="OJI40" s="3"/>
      <c r="OJJ40" s="3"/>
      <c r="OJK40" s="3"/>
      <c r="OJL40" s="3"/>
      <c r="OJM40" s="3"/>
      <c r="OJN40" s="3"/>
      <c r="OJO40" s="3"/>
      <c r="OJP40" s="3"/>
      <c r="OJQ40" s="3"/>
      <c r="OJR40" s="3"/>
      <c r="OJS40" s="3"/>
      <c r="OJT40" s="3"/>
      <c r="OJU40" s="3"/>
      <c r="OJV40" s="3"/>
      <c r="OJW40" s="3"/>
      <c r="OJX40" s="3"/>
      <c r="OJY40" s="3"/>
      <c r="OJZ40" s="3"/>
      <c r="OKA40" s="3"/>
      <c r="OKB40" s="3"/>
      <c r="OKC40" s="3"/>
      <c r="OKD40" s="3"/>
      <c r="OKE40" s="3"/>
      <c r="OKF40" s="3"/>
      <c r="OKG40" s="3"/>
      <c r="OKH40" s="3"/>
      <c r="OKI40" s="3"/>
      <c r="OKJ40" s="3"/>
      <c r="OKK40" s="3"/>
      <c r="OKL40" s="3"/>
      <c r="OKM40" s="3"/>
      <c r="OKN40" s="3"/>
      <c r="OKO40" s="3"/>
      <c r="OKP40" s="3"/>
      <c r="OKQ40" s="3"/>
      <c r="OKR40" s="3"/>
      <c r="OKS40" s="3"/>
      <c r="OKT40" s="3"/>
      <c r="OKU40" s="3"/>
      <c r="OKV40" s="3"/>
      <c r="OKW40" s="3"/>
      <c r="OKX40" s="3"/>
      <c r="OKY40" s="3"/>
      <c r="OKZ40" s="3"/>
      <c r="OLA40" s="3"/>
      <c r="OLB40" s="3"/>
      <c r="OLC40" s="3"/>
      <c r="OLD40" s="3"/>
      <c r="OLE40" s="3"/>
      <c r="OLF40" s="3"/>
      <c r="OLG40" s="3"/>
      <c r="OLH40" s="3"/>
      <c r="OLI40" s="3"/>
      <c r="OLJ40" s="3"/>
      <c r="OLK40" s="3"/>
      <c r="OLL40" s="3"/>
      <c r="OLM40" s="3"/>
      <c r="OLN40" s="3"/>
      <c r="OLO40" s="3"/>
      <c r="OLP40" s="3"/>
      <c r="OLQ40" s="3"/>
      <c r="OLR40" s="3"/>
      <c r="OLS40" s="3"/>
      <c r="OLT40" s="3"/>
      <c r="OLU40" s="3"/>
      <c r="OLV40" s="3"/>
      <c r="OLW40" s="3"/>
      <c r="OLX40" s="3"/>
      <c r="OLY40" s="3"/>
      <c r="OLZ40" s="3"/>
      <c r="OMA40" s="3"/>
      <c r="OMB40" s="3"/>
      <c r="OMC40" s="3"/>
      <c r="OMD40" s="3"/>
      <c r="OME40" s="3"/>
      <c r="OMF40" s="3"/>
      <c r="OMG40" s="3"/>
      <c r="OMH40" s="3"/>
      <c r="OMI40" s="3"/>
      <c r="OMJ40" s="3"/>
      <c r="OMK40" s="3"/>
      <c r="OML40" s="3"/>
      <c r="OMM40" s="3"/>
      <c r="OMN40" s="3"/>
      <c r="OMO40" s="3"/>
      <c r="OMP40" s="3"/>
      <c r="OMQ40" s="3"/>
      <c r="OMR40" s="3"/>
      <c r="OMS40" s="3"/>
      <c r="OMT40" s="3"/>
      <c r="OMU40" s="3"/>
      <c r="OMV40" s="3"/>
      <c r="OMW40" s="3"/>
      <c r="OMX40" s="3"/>
      <c r="OMY40" s="3"/>
      <c r="OMZ40" s="3"/>
      <c r="ONA40" s="3"/>
      <c r="ONB40" s="3"/>
      <c r="ONC40" s="3"/>
      <c r="OND40" s="3"/>
      <c r="ONE40" s="3"/>
      <c r="ONF40" s="3"/>
      <c r="ONG40" s="3"/>
      <c r="ONH40" s="3"/>
      <c r="ONI40" s="3"/>
      <c r="ONJ40" s="3"/>
      <c r="ONK40" s="3"/>
      <c r="ONL40" s="3"/>
      <c r="ONM40" s="3"/>
      <c r="ONN40" s="3"/>
      <c r="ONO40" s="3"/>
      <c r="ONP40" s="3"/>
      <c r="ONQ40" s="3"/>
      <c r="ONR40" s="3"/>
      <c r="ONS40" s="3"/>
      <c r="ONT40" s="3"/>
      <c r="ONU40" s="3"/>
      <c r="ONV40" s="3"/>
      <c r="ONW40" s="3"/>
      <c r="ONX40" s="3"/>
      <c r="ONY40" s="3"/>
      <c r="ONZ40" s="3"/>
      <c r="OOA40" s="3"/>
      <c r="OOB40" s="3"/>
      <c r="OOC40" s="3"/>
      <c r="OOD40" s="3"/>
      <c r="OOE40" s="3"/>
      <c r="OOF40" s="3"/>
      <c r="OOG40" s="3"/>
      <c r="OOH40" s="3"/>
      <c r="OOI40" s="3"/>
      <c r="OOJ40" s="3"/>
      <c r="OOK40" s="3"/>
      <c r="OOL40" s="3"/>
      <c r="OOM40" s="3"/>
      <c r="OON40" s="3"/>
      <c r="OOO40" s="3"/>
      <c r="OOP40" s="3"/>
      <c r="OOQ40" s="3"/>
      <c r="OOR40" s="3"/>
      <c r="OOS40" s="3"/>
      <c r="OOT40" s="3"/>
      <c r="OOU40" s="3"/>
      <c r="OOV40" s="3"/>
      <c r="OOW40" s="3"/>
      <c r="OOX40" s="3"/>
      <c r="OOY40" s="3"/>
      <c r="OOZ40" s="3"/>
      <c r="OPA40" s="3"/>
      <c r="OPB40" s="3"/>
      <c r="OPC40" s="3"/>
      <c r="OPD40" s="3"/>
      <c r="OPE40" s="3"/>
      <c r="OPF40" s="3"/>
      <c r="OPG40" s="3"/>
      <c r="OPH40" s="3"/>
      <c r="OPI40" s="3"/>
      <c r="OPJ40" s="3"/>
      <c r="OPK40" s="3"/>
      <c r="OPL40" s="3"/>
      <c r="OPM40" s="3"/>
      <c r="OPN40" s="3"/>
      <c r="OPO40" s="3"/>
      <c r="OPP40" s="3"/>
      <c r="OPQ40" s="3"/>
      <c r="OPR40" s="3"/>
      <c r="OPS40" s="3"/>
      <c r="OPT40" s="3"/>
      <c r="OPU40" s="3"/>
      <c r="OPV40" s="3"/>
      <c r="OPW40" s="3"/>
      <c r="OPX40" s="3"/>
      <c r="OPY40" s="3"/>
      <c r="OPZ40" s="3"/>
      <c r="OQA40" s="3"/>
      <c r="OQB40" s="3"/>
      <c r="OQC40" s="3"/>
      <c r="OQD40" s="3"/>
      <c r="OQE40" s="3"/>
      <c r="OQF40" s="3"/>
      <c r="OQG40" s="3"/>
      <c r="OQH40" s="3"/>
      <c r="OQI40" s="3"/>
      <c r="OQJ40" s="3"/>
      <c r="OQK40" s="3"/>
      <c r="OQL40" s="3"/>
      <c r="OQM40" s="3"/>
      <c r="OQN40" s="3"/>
      <c r="OQO40" s="3"/>
      <c r="OQP40" s="3"/>
      <c r="OQQ40" s="3"/>
      <c r="OQR40" s="3"/>
      <c r="OQS40" s="3"/>
      <c r="OQT40" s="3"/>
      <c r="OQU40" s="3"/>
      <c r="OQV40" s="3"/>
      <c r="OQW40" s="3"/>
      <c r="OQX40" s="3"/>
      <c r="OQY40" s="3"/>
      <c r="OQZ40" s="3"/>
      <c r="ORA40" s="3"/>
      <c r="ORB40" s="3"/>
      <c r="ORC40" s="3"/>
      <c r="ORD40" s="3"/>
      <c r="ORE40" s="3"/>
      <c r="ORF40" s="3"/>
      <c r="ORG40" s="3"/>
      <c r="ORH40" s="3"/>
      <c r="ORI40" s="3"/>
      <c r="ORJ40" s="3"/>
      <c r="ORK40" s="3"/>
      <c r="ORL40" s="3"/>
      <c r="ORM40" s="3"/>
      <c r="ORN40" s="3"/>
      <c r="ORO40" s="3"/>
      <c r="ORP40" s="3"/>
      <c r="ORQ40" s="3"/>
      <c r="ORR40" s="3"/>
      <c r="ORS40" s="3"/>
      <c r="ORT40" s="3"/>
      <c r="ORU40" s="3"/>
      <c r="ORV40" s="3"/>
      <c r="ORW40" s="3"/>
      <c r="ORX40" s="3"/>
      <c r="ORY40" s="3"/>
      <c r="ORZ40" s="3"/>
      <c r="OSA40" s="3"/>
      <c r="OSB40" s="3"/>
      <c r="OSC40" s="3"/>
      <c r="OSD40" s="3"/>
      <c r="OSE40" s="3"/>
      <c r="OSF40" s="3"/>
      <c r="OSG40" s="3"/>
      <c r="OSH40" s="3"/>
      <c r="OSI40" s="3"/>
      <c r="OSJ40" s="3"/>
      <c r="OSK40" s="3"/>
      <c r="OSL40" s="3"/>
      <c r="OSM40" s="3"/>
      <c r="OSN40" s="3"/>
      <c r="OSO40" s="3"/>
      <c r="OSP40" s="3"/>
      <c r="OSQ40" s="3"/>
      <c r="OSR40" s="3"/>
      <c r="OSS40" s="3"/>
      <c r="OST40" s="3"/>
      <c r="OSU40" s="3"/>
      <c r="OSV40" s="3"/>
      <c r="OSW40" s="3"/>
      <c r="OSX40" s="3"/>
      <c r="OSY40" s="3"/>
      <c r="OSZ40" s="3"/>
      <c r="OTA40" s="3"/>
      <c r="OTB40" s="3"/>
      <c r="OTC40" s="3"/>
      <c r="OTD40" s="3"/>
      <c r="OTE40" s="3"/>
      <c r="OTF40" s="3"/>
      <c r="OTG40" s="3"/>
      <c r="OTH40" s="3"/>
      <c r="OTI40" s="3"/>
      <c r="OTJ40" s="3"/>
      <c r="OTK40" s="3"/>
      <c r="OTL40" s="3"/>
      <c r="OTM40" s="3"/>
      <c r="OTN40" s="3"/>
      <c r="OTO40" s="3"/>
      <c r="OTP40" s="3"/>
      <c r="OTQ40" s="3"/>
      <c r="OTR40" s="3"/>
      <c r="OTS40" s="3"/>
      <c r="OTT40" s="3"/>
      <c r="OTU40" s="3"/>
      <c r="OTV40" s="3"/>
      <c r="OTW40" s="3"/>
      <c r="OTX40" s="3"/>
      <c r="OTY40" s="3"/>
      <c r="OTZ40" s="3"/>
      <c r="OUA40" s="3"/>
      <c r="OUB40" s="3"/>
      <c r="OUC40" s="3"/>
      <c r="OUD40" s="3"/>
      <c r="OUE40" s="3"/>
      <c r="OUF40" s="3"/>
      <c r="OUG40" s="3"/>
      <c r="OUH40" s="3"/>
      <c r="OUI40" s="3"/>
      <c r="OUJ40" s="3"/>
      <c r="OUK40" s="3"/>
      <c r="OUL40" s="3"/>
      <c r="OUM40" s="3"/>
      <c r="OUN40" s="3"/>
      <c r="OUO40" s="3"/>
      <c r="OUP40" s="3"/>
      <c r="OUQ40" s="3"/>
      <c r="OUR40" s="3"/>
      <c r="OUS40" s="3"/>
      <c r="OUT40" s="3"/>
      <c r="OUU40" s="3"/>
      <c r="OUV40" s="3"/>
      <c r="OUW40" s="3"/>
      <c r="OUX40" s="3"/>
      <c r="OUY40" s="3"/>
      <c r="OUZ40" s="3"/>
      <c r="OVA40" s="3"/>
      <c r="OVB40" s="3"/>
      <c r="OVC40" s="3"/>
      <c r="OVD40" s="3"/>
      <c r="OVE40" s="3"/>
      <c r="OVF40" s="3"/>
      <c r="OVG40" s="3"/>
      <c r="OVH40" s="3"/>
      <c r="OVI40" s="3"/>
      <c r="OVJ40" s="3"/>
      <c r="OVK40" s="3"/>
      <c r="OVL40" s="3"/>
      <c r="OVM40" s="3"/>
      <c r="OVN40" s="3"/>
      <c r="OVO40" s="3"/>
      <c r="OVP40" s="3"/>
      <c r="OVQ40" s="3"/>
      <c r="OVR40" s="3"/>
      <c r="OVS40" s="3"/>
      <c r="OVT40" s="3"/>
      <c r="OVU40" s="3"/>
      <c r="OVV40" s="3"/>
      <c r="OVW40" s="3"/>
      <c r="OVX40" s="3"/>
      <c r="OVY40" s="3"/>
      <c r="OVZ40" s="3"/>
      <c r="OWA40" s="3"/>
      <c r="OWB40" s="3"/>
      <c r="OWC40" s="3"/>
      <c r="OWD40" s="3"/>
      <c r="OWE40" s="3"/>
      <c r="OWF40" s="3"/>
      <c r="OWG40" s="3"/>
      <c r="OWH40" s="3"/>
      <c r="OWI40" s="3"/>
      <c r="OWJ40" s="3"/>
      <c r="OWK40" s="3"/>
      <c r="OWL40" s="3"/>
      <c r="OWM40" s="3"/>
      <c r="OWN40" s="3"/>
      <c r="OWO40" s="3"/>
      <c r="OWP40" s="3"/>
      <c r="OWQ40" s="3"/>
      <c r="OWR40" s="3"/>
      <c r="OWS40" s="3"/>
      <c r="OWT40" s="3"/>
      <c r="OWU40" s="3"/>
      <c r="OWV40" s="3"/>
      <c r="OWW40" s="3"/>
      <c r="OWX40" s="3"/>
      <c r="OWY40" s="3"/>
      <c r="OWZ40" s="3"/>
      <c r="OXA40" s="3"/>
      <c r="OXB40" s="3"/>
      <c r="OXC40" s="3"/>
      <c r="OXD40" s="3"/>
      <c r="OXE40" s="3"/>
      <c r="OXF40" s="3"/>
      <c r="OXG40" s="3"/>
      <c r="OXH40" s="3"/>
      <c r="OXI40" s="3"/>
      <c r="OXJ40" s="3"/>
      <c r="OXK40" s="3"/>
      <c r="OXL40" s="3"/>
      <c r="OXM40" s="3"/>
      <c r="OXN40" s="3"/>
      <c r="OXO40" s="3"/>
      <c r="OXP40" s="3"/>
      <c r="OXQ40" s="3"/>
      <c r="OXR40" s="3"/>
      <c r="OXS40" s="3"/>
      <c r="OXT40" s="3"/>
      <c r="OXU40" s="3"/>
      <c r="OXV40" s="3"/>
      <c r="OXW40" s="3"/>
      <c r="OXX40" s="3"/>
      <c r="OXY40" s="3"/>
      <c r="OXZ40" s="3"/>
      <c r="OYA40" s="3"/>
      <c r="OYB40" s="3"/>
      <c r="OYC40" s="3"/>
      <c r="OYD40" s="3"/>
      <c r="OYE40" s="3"/>
      <c r="OYF40" s="3"/>
      <c r="OYG40" s="3"/>
      <c r="OYH40" s="3"/>
      <c r="OYI40" s="3"/>
      <c r="OYJ40" s="3"/>
      <c r="OYK40" s="3"/>
      <c r="OYL40" s="3"/>
      <c r="OYM40" s="3"/>
      <c r="OYN40" s="3"/>
      <c r="OYO40" s="3"/>
      <c r="OYP40" s="3"/>
      <c r="OYQ40" s="3"/>
      <c r="OYR40" s="3"/>
      <c r="OYS40" s="3"/>
      <c r="OYT40" s="3"/>
      <c r="OYU40" s="3"/>
      <c r="OYV40" s="3"/>
      <c r="OYW40" s="3"/>
      <c r="OYX40" s="3"/>
      <c r="OYY40" s="3"/>
      <c r="OYZ40" s="3"/>
      <c r="OZA40" s="3"/>
      <c r="OZB40" s="3"/>
      <c r="OZC40" s="3"/>
      <c r="OZD40" s="3"/>
      <c r="OZE40" s="3"/>
      <c r="OZF40" s="3"/>
      <c r="OZG40" s="3"/>
      <c r="OZH40" s="3"/>
      <c r="OZI40" s="3"/>
      <c r="OZJ40" s="3"/>
      <c r="OZK40" s="3"/>
      <c r="OZL40" s="3"/>
      <c r="OZM40" s="3"/>
      <c r="OZN40" s="3"/>
      <c r="OZO40" s="3"/>
      <c r="OZP40" s="3"/>
      <c r="OZQ40" s="3"/>
      <c r="OZR40" s="3"/>
      <c r="OZS40" s="3"/>
      <c r="OZT40" s="3"/>
      <c r="OZU40" s="3"/>
      <c r="OZV40" s="3"/>
      <c r="OZW40" s="3"/>
      <c r="OZX40" s="3"/>
      <c r="OZY40" s="3"/>
      <c r="OZZ40" s="3"/>
      <c r="PAA40" s="3"/>
      <c r="PAB40" s="3"/>
      <c r="PAC40" s="3"/>
      <c r="PAD40" s="3"/>
      <c r="PAE40" s="3"/>
      <c r="PAF40" s="3"/>
      <c r="PAG40" s="3"/>
      <c r="PAH40" s="3"/>
      <c r="PAI40" s="3"/>
      <c r="PAJ40" s="3"/>
      <c r="PAK40" s="3"/>
      <c r="PAL40" s="3"/>
      <c r="PAM40" s="3"/>
      <c r="PAN40" s="3"/>
      <c r="PAO40" s="3"/>
      <c r="PAP40" s="3"/>
      <c r="PAQ40" s="3"/>
      <c r="PAR40" s="3"/>
      <c r="PAS40" s="3"/>
      <c r="PAT40" s="3"/>
      <c r="PAU40" s="3"/>
      <c r="PAV40" s="3"/>
      <c r="PAW40" s="3"/>
      <c r="PAX40" s="3"/>
      <c r="PAY40" s="3"/>
      <c r="PAZ40" s="3"/>
      <c r="PBA40" s="3"/>
      <c r="PBB40" s="3"/>
      <c r="PBC40" s="3"/>
      <c r="PBD40" s="3"/>
      <c r="PBE40" s="3"/>
      <c r="PBF40" s="3"/>
      <c r="PBG40" s="3"/>
      <c r="PBH40" s="3"/>
      <c r="PBI40" s="3"/>
      <c r="PBJ40" s="3"/>
      <c r="PBK40" s="3"/>
      <c r="PBL40" s="3"/>
      <c r="PBM40" s="3"/>
      <c r="PBN40" s="3"/>
      <c r="PBO40" s="3"/>
      <c r="PBP40" s="3"/>
      <c r="PBQ40" s="3"/>
      <c r="PBR40" s="3"/>
      <c r="PBS40" s="3"/>
      <c r="PBT40" s="3"/>
      <c r="PBU40" s="3"/>
      <c r="PBV40" s="3"/>
      <c r="PBW40" s="3"/>
      <c r="PBX40" s="3"/>
      <c r="PBY40" s="3"/>
      <c r="PBZ40" s="3"/>
      <c r="PCA40" s="3"/>
      <c r="PCB40" s="3"/>
      <c r="PCC40" s="3"/>
      <c r="PCD40" s="3"/>
      <c r="PCE40" s="3"/>
      <c r="PCF40" s="3"/>
      <c r="PCG40" s="3"/>
      <c r="PCH40" s="3"/>
      <c r="PCI40" s="3"/>
      <c r="PCJ40" s="3"/>
      <c r="PCK40" s="3"/>
      <c r="PCL40" s="3"/>
      <c r="PCM40" s="3"/>
      <c r="PCN40" s="3"/>
      <c r="PCO40" s="3"/>
      <c r="PCP40" s="3"/>
      <c r="PCQ40" s="3"/>
      <c r="PCR40" s="3"/>
      <c r="PCS40" s="3"/>
      <c r="PCT40" s="3"/>
      <c r="PCU40" s="3"/>
      <c r="PCV40" s="3"/>
      <c r="PCW40" s="3"/>
      <c r="PCX40" s="3"/>
      <c r="PCY40" s="3"/>
      <c r="PCZ40" s="3"/>
      <c r="PDA40" s="3"/>
      <c r="PDB40" s="3"/>
      <c r="PDC40" s="3"/>
      <c r="PDD40" s="3"/>
      <c r="PDE40" s="3"/>
      <c r="PDF40" s="3"/>
      <c r="PDG40" s="3"/>
      <c r="PDH40" s="3"/>
      <c r="PDI40" s="3"/>
      <c r="PDJ40" s="3"/>
      <c r="PDK40" s="3"/>
      <c r="PDL40" s="3"/>
      <c r="PDM40" s="3"/>
      <c r="PDN40" s="3"/>
      <c r="PDO40" s="3"/>
      <c r="PDP40" s="3"/>
      <c r="PDQ40" s="3"/>
      <c r="PDR40" s="3"/>
      <c r="PDS40" s="3"/>
      <c r="PDT40" s="3"/>
      <c r="PDU40" s="3"/>
      <c r="PDV40" s="3"/>
      <c r="PDW40" s="3"/>
      <c r="PDX40" s="3"/>
      <c r="PDY40" s="3"/>
      <c r="PDZ40" s="3"/>
      <c r="PEA40" s="3"/>
      <c r="PEB40" s="3"/>
      <c r="PEC40" s="3"/>
      <c r="PED40" s="3"/>
      <c r="PEE40" s="3"/>
      <c r="PEF40" s="3"/>
      <c r="PEG40" s="3"/>
      <c r="PEH40" s="3"/>
      <c r="PEI40" s="3"/>
      <c r="PEJ40" s="3"/>
      <c r="PEK40" s="3"/>
      <c r="PEL40" s="3"/>
      <c r="PEM40" s="3"/>
      <c r="PEN40" s="3"/>
      <c r="PEO40" s="3"/>
      <c r="PEP40" s="3"/>
      <c r="PEQ40" s="3"/>
      <c r="PER40" s="3"/>
      <c r="PES40" s="3"/>
      <c r="PET40" s="3"/>
      <c r="PEU40" s="3"/>
      <c r="PEV40" s="3"/>
      <c r="PEW40" s="3"/>
      <c r="PEX40" s="3"/>
      <c r="PEY40" s="3"/>
      <c r="PEZ40" s="3"/>
      <c r="PFA40" s="3"/>
      <c r="PFB40" s="3"/>
      <c r="PFC40" s="3"/>
      <c r="PFD40" s="3"/>
      <c r="PFE40" s="3"/>
      <c r="PFF40" s="3"/>
      <c r="PFG40" s="3"/>
      <c r="PFH40" s="3"/>
      <c r="PFI40" s="3"/>
      <c r="PFJ40" s="3"/>
      <c r="PFK40" s="3"/>
      <c r="PFL40" s="3"/>
      <c r="PFM40" s="3"/>
      <c r="PFN40" s="3"/>
      <c r="PFO40" s="3"/>
      <c r="PFP40" s="3"/>
      <c r="PFQ40" s="3"/>
      <c r="PFR40" s="3"/>
      <c r="PFS40" s="3"/>
      <c r="PFT40" s="3"/>
      <c r="PFU40" s="3"/>
      <c r="PFV40" s="3"/>
      <c r="PFW40" s="3"/>
      <c r="PFX40" s="3"/>
      <c r="PFY40" s="3"/>
      <c r="PFZ40" s="3"/>
      <c r="PGA40" s="3"/>
      <c r="PGB40" s="3"/>
      <c r="PGC40" s="3"/>
      <c r="PGD40" s="3"/>
      <c r="PGE40" s="3"/>
      <c r="PGF40" s="3"/>
      <c r="PGG40" s="3"/>
      <c r="PGH40" s="3"/>
      <c r="PGI40" s="3"/>
      <c r="PGJ40" s="3"/>
      <c r="PGK40" s="3"/>
      <c r="PGL40" s="3"/>
      <c r="PGM40" s="3"/>
      <c r="PGN40" s="3"/>
      <c r="PGO40" s="3"/>
      <c r="PGP40" s="3"/>
      <c r="PGQ40" s="3"/>
      <c r="PGR40" s="3"/>
      <c r="PGS40" s="3"/>
      <c r="PGT40" s="3"/>
      <c r="PGU40" s="3"/>
      <c r="PGV40" s="3"/>
      <c r="PGW40" s="3"/>
      <c r="PGX40" s="3"/>
      <c r="PGY40" s="3"/>
      <c r="PGZ40" s="3"/>
      <c r="PHA40" s="3"/>
      <c r="PHB40" s="3"/>
      <c r="PHC40" s="3"/>
      <c r="PHD40" s="3"/>
      <c r="PHE40" s="3"/>
      <c r="PHF40" s="3"/>
      <c r="PHG40" s="3"/>
      <c r="PHH40" s="3"/>
      <c r="PHI40" s="3"/>
      <c r="PHJ40" s="3"/>
      <c r="PHK40" s="3"/>
      <c r="PHL40" s="3"/>
      <c r="PHM40" s="3"/>
      <c r="PHN40" s="3"/>
      <c r="PHO40" s="3"/>
      <c r="PHP40" s="3"/>
      <c r="PHQ40" s="3"/>
      <c r="PHR40" s="3"/>
      <c r="PHS40" s="3"/>
      <c r="PHT40" s="3"/>
      <c r="PHU40" s="3"/>
      <c r="PHV40" s="3"/>
      <c r="PHW40" s="3"/>
      <c r="PHX40" s="3"/>
      <c r="PHY40" s="3"/>
      <c r="PHZ40" s="3"/>
      <c r="PIA40" s="3"/>
      <c r="PIB40" s="3"/>
      <c r="PIC40" s="3"/>
      <c r="PID40" s="3"/>
      <c r="PIE40" s="3"/>
      <c r="PIF40" s="3"/>
      <c r="PIG40" s="3"/>
      <c r="PIH40" s="3"/>
      <c r="PII40" s="3"/>
      <c r="PIJ40" s="3"/>
      <c r="PIK40" s="3"/>
      <c r="PIL40" s="3"/>
      <c r="PIM40" s="3"/>
      <c r="PIN40" s="3"/>
      <c r="PIO40" s="3"/>
      <c r="PIP40" s="3"/>
      <c r="PIQ40" s="3"/>
      <c r="PIR40" s="3"/>
      <c r="PIS40" s="3"/>
      <c r="PIT40" s="3"/>
      <c r="PIU40" s="3"/>
      <c r="PIV40" s="3"/>
      <c r="PIW40" s="3"/>
      <c r="PIX40" s="3"/>
      <c r="PIY40" s="3"/>
      <c r="PIZ40" s="3"/>
      <c r="PJA40" s="3"/>
      <c r="PJB40" s="3"/>
      <c r="PJC40" s="3"/>
      <c r="PJD40" s="3"/>
      <c r="PJE40" s="3"/>
      <c r="PJF40" s="3"/>
      <c r="PJG40" s="3"/>
      <c r="PJH40" s="3"/>
      <c r="PJI40" s="3"/>
      <c r="PJJ40" s="3"/>
      <c r="PJK40" s="3"/>
      <c r="PJL40" s="3"/>
      <c r="PJM40" s="3"/>
      <c r="PJN40" s="3"/>
      <c r="PJO40" s="3"/>
      <c r="PJP40" s="3"/>
      <c r="PJQ40" s="3"/>
      <c r="PJR40" s="3"/>
      <c r="PJS40" s="3"/>
      <c r="PJT40" s="3"/>
      <c r="PJU40" s="3"/>
      <c r="PJV40" s="3"/>
      <c r="PJW40" s="3"/>
      <c r="PJX40" s="3"/>
      <c r="PJY40" s="3"/>
      <c r="PJZ40" s="3"/>
      <c r="PKA40" s="3"/>
      <c r="PKB40" s="3"/>
      <c r="PKC40" s="3"/>
      <c r="PKD40" s="3"/>
      <c r="PKE40" s="3"/>
      <c r="PKF40" s="3"/>
      <c r="PKG40" s="3"/>
      <c r="PKH40" s="3"/>
      <c r="PKI40" s="3"/>
      <c r="PKJ40" s="3"/>
      <c r="PKK40" s="3"/>
      <c r="PKL40" s="3"/>
      <c r="PKM40" s="3"/>
      <c r="PKN40" s="3"/>
      <c r="PKO40" s="3"/>
      <c r="PKP40" s="3"/>
      <c r="PKQ40" s="3"/>
      <c r="PKR40" s="3"/>
      <c r="PKS40" s="3"/>
      <c r="PKT40" s="3"/>
      <c r="PKU40" s="3"/>
      <c r="PKV40" s="3"/>
      <c r="PKW40" s="3"/>
      <c r="PKX40" s="3"/>
      <c r="PKY40" s="3"/>
      <c r="PKZ40" s="3"/>
      <c r="PLA40" s="3"/>
      <c r="PLB40" s="3"/>
      <c r="PLC40" s="3"/>
      <c r="PLD40" s="3"/>
      <c r="PLE40" s="3"/>
      <c r="PLF40" s="3"/>
      <c r="PLG40" s="3"/>
      <c r="PLH40" s="3"/>
      <c r="PLI40" s="3"/>
      <c r="PLJ40" s="3"/>
      <c r="PLK40" s="3"/>
      <c r="PLL40" s="3"/>
      <c r="PLM40" s="3"/>
      <c r="PLN40" s="3"/>
      <c r="PLO40" s="3"/>
      <c r="PLP40" s="3"/>
      <c r="PLQ40" s="3"/>
      <c r="PLR40" s="3"/>
      <c r="PLS40" s="3"/>
      <c r="PLT40" s="3"/>
      <c r="PLU40" s="3"/>
      <c r="PLV40" s="3"/>
      <c r="PLW40" s="3"/>
      <c r="PLX40" s="3"/>
      <c r="PLY40" s="3"/>
      <c r="PLZ40" s="3"/>
      <c r="PMA40" s="3"/>
      <c r="PMB40" s="3"/>
      <c r="PMC40" s="3"/>
      <c r="PMD40" s="3"/>
      <c r="PME40" s="3"/>
      <c r="PMF40" s="3"/>
      <c r="PMG40" s="3"/>
      <c r="PMH40" s="3"/>
      <c r="PMI40" s="3"/>
      <c r="PMJ40" s="3"/>
      <c r="PMK40" s="3"/>
      <c r="PML40" s="3"/>
      <c r="PMM40" s="3"/>
      <c r="PMN40" s="3"/>
      <c r="PMO40" s="3"/>
      <c r="PMP40" s="3"/>
      <c r="PMQ40" s="3"/>
      <c r="PMR40" s="3"/>
      <c r="PMS40" s="3"/>
      <c r="PMT40" s="3"/>
      <c r="PMU40" s="3"/>
      <c r="PMV40" s="3"/>
      <c r="PMW40" s="3"/>
      <c r="PMX40" s="3"/>
      <c r="PMY40" s="3"/>
      <c r="PMZ40" s="3"/>
      <c r="PNA40" s="3"/>
      <c r="PNB40" s="3"/>
      <c r="PNC40" s="3"/>
      <c r="PND40" s="3"/>
      <c r="PNE40" s="3"/>
      <c r="PNF40" s="3"/>
      <c r="PNG40" s="3"/>
      <c r="PNH40" s="3"/>
      <c r="PNI40" s="3"/>
      <c r="PNJ40" s="3"/>
      <c r="PNK40" s="3"/>
      <c r="PNL40" s="3"/>
      <c r="PNM40" s="3"/>
      <c r="PNN40" s="3"/>
      <c r="PNO40" s="3"/>
      <c r="PNP40" s="3"/>
      <c r="PNQ40" s="3"/>
      <c r="PNR40" s="3"/>
      <c r="PNS40" s="3"/>
      <c r="PNT40" s="3"/>
      <c r="PNU40" s="3"/>
      <c r="PNV40" s="3"/>
      <c r="PNW40" s="3"/>
      <c r="PNX40" s="3"/>
      <c r="PNY40" s="3"/>
      <c r="PNZ40" s="3"/>
      <c r="POA40" s="3"/>
      <c r="POB40" s="3"/>
      <c r="POC40" s="3"/>
      <c r="POD40" s="3"/>
      <c r="POE40" s="3"/>
      <c r="POF40" s="3"/>
      <c r="POG40" s="3"/>
      <c r="POH40" s="3"/>
      <c r="POI40" s="3"/>
      <c r="POJ40" s="3"/>
      <c r="POK40" s="3"/>
      <c r="POL40" s="3"/>
      <c r="POM40" s="3"/>
      <c r="PON40" s="3"/>
      <c r="POO40" s="3"/>
      <c r="POP40" s="3"/>
      <c r="POQ40" s="3"/>
      <c r="POR40" s="3"/>
      <c r="POS40" s="3"/>
      <c r="POT40" s="3"/>
      <c r="POU40" s="3"/>
      <c r="POV40" s="3"/>
      <c r="POW40" s="3"/>
      <c r="POX40" s="3"/>
      <c r="POY40" s="3"/>
      <c r="POZ40" s="3"/>
      <c r="PPA40" s="3"/>
      <c r="PPB40" s="3"/>
      <c r="PPC40" s="3"/>
      <c r="PPD40" s="3"/>
      <c r="PPE40" s="3"/>
      <c r="PPF40" s="3"/>
      <c r="PPG40" s="3"/>
      <c r="PPH40" s="3"/>
      <c r="PPI40" s="3"/>
      <c r="PPJ40" s="3"/>
      <c r="PPK40" s="3"/>
      <c r="PPL40" s="3"/>
      <c r="PPM40" s="3"/>
      <c r="PPN40" s="3"/>
      <c r="PPO40" s="3"/>
      <c r="PPP40" s="3"/>
      <c r="PPQ40" s="3"/>
      <c r="PPR40" s="3"/>
      <c r="PPS40" s="3"/>
      <c r="PPT40" s="3"/>
      <c r="PPU40" s="3"/>
      <c r="PPV40" s="3"/>
      <c r="PPW40" s="3"/>
      <c r="PPX40" s="3"/>
      <c r="PPY40" s="3"/>
      <c r="PPZ40" s="3"/>
      <c r="PQA40" s="3"/>
      <c r="PQB40" s="3"/>
      <c r="PQC40" s="3"/>
      <c r="PQD40" s="3"/>
      <c r="PQE40" s="3"/>
      <c r="PQF40" s="3"/>
      <c r="PQG40" s="3"/>
      <c r="PQH40" s="3"/>
      <c r="PQI40" s="3"/>
      <c r="PQJ40" s="3"/>
      <c r="PQK40" s="3"/>
      <c r="PQL40" s="3"/>
      <c r="PQM40" s="3"/>
      <c r="PQN40" s="3"/>
      <c r="PQO40" s="3"/>
      <c r="PQP40" s="3"/>
      <c r="PQQ40" s="3"/>
      <c r="PQR40" s="3"/>
      <c r="PQS40" s="3"/>
      <c r="PQT40" s="3"/>
      <c r="PQU40" s="3"/>
      <c r="PQV40" s="3"/>
      <c r="PQW40" s="3"/>
      <c r="PQX40" s="3"/>
      <c r="PQY40" s="3"/>
      <c r="PQZ40" s="3"/>
      <c r="PRA40" s="3"/>
      <c r="PRB40" s="3"/>
      <c r="PRC40" s="3"/>
      <c r="PRD40" s="3"/>
      <c r="PRE40" s="3"/>
      <c r="PRF40" s="3"/>
      <c r="PRG40" s="3"/>
      <c r="PRH40" s="3"/>
      <c r="PRI40" s="3"/>
      <c r="PRJ40" s="3"/>
      <c r="PRK40" s="3"/>
      <c r="PRL40" s="3"/>
      <c r="PRM40" s="3"/>
      <c r="PRN40" s="3"/>
      <c r="PRO40" s="3"/>
      <c r="PRP40" s="3"/>
      <c r="PRQ40" s="3"/>
      <c r="PRR40" s="3"/>
      <c r="PRS40" s="3"/>
      <c r="PRT40" s="3"/>
      <c r="PRU40" s="3"/>
      <c r="PRV40" s="3"/>
      <c r="PRW40" s="3"/>
      <c r="PRX40" s="3"/>
      <c r="PRY40" s="3"/>
      <c r="PRZ40" s="3"/>
      <c r="PSA40" s="3"/>
      <c r="PSB40" s="3"/>
      <c r="PSC40" s="3"/>
      <c r="PSD40" s="3"/>
      <c r="PSE40" s="3"/>
      <c r="PSF40" s="3"/>
      <c r="PSG40" s="3"/>
      <c r="PSH40" s="3"/>
      <c r="PSI40" s="3"/>
      <c r="PSJ40" s="3"/>
      <c r="PSK40" s="3"/>
      <c r="PSL40" s="3"/>
      <c r="PSM40" s="3"/>
      <c r="PSN40" s="3"/>
      <c r="PSO40" s="3"/>
      <c r="PSP40" s="3"/>
      <c r="PSQ40" s="3"/>
      <c r="PSR40" s="3"/>
      <c r="PSS40" s="3"/>
      <c r="PST40" s="3"/>
      <c r="PSU40" s="3"/>
      <c r="PSV40" s="3"/>
      <c r="PSW40" s="3"/>
      <c r="PSX40" s="3"/>
      <c r="PSY40" s="3"/>
      <c r="PSZ40" s="3"/>
      <c r="PTA40" s="3"/>
      <c r="PTB40" s="3"/>
      <c r="PTC40" s="3"/>
      <c r="PTD40" s="3"/>
      <c r="PTE40" s="3"/>
      <c r="PTF40" s="3"/>
      <c r="PTG40" s="3"/>
      <c r="PTH40" s="3"/>
      <c r="PTI40" s="3"/>
      <c r="PTJ40" s="3"/>
      <c r="PTK40" s="3"/>
      <c r="PTL40" s="3"/>
      <c r="PTM40" s="3"/>
      <c r="PTN40" s="3"/>
      <c r="PTO40" s="3"/>
      <c r="PTP40" s="3"/>
      <c r="PTQ40" s="3"/>
      <c r="PTR40" s="3"/>
      <c r="PTS40" s="3"/>
      <c r="PTT40" s="3"/>
      <c r="PTU40" s="3"/>
      <c r="PTV40" s="3"/>
      <c r="PTW40" s="3"/>
      <c r="PTX40" s="3"/>
      <c r="PTY40" s="3"/>
      <c r="PTZ40" s="3"/>
      <c r="PUA40" s="3"/>
      <c r="PUB40" s="3"/>
      <c r="PUC40" s="3"/>
      <c r="PUD40" s="3"/>
      <c r="PUE40" s="3"/>
      <c r="PUF40" s="3"/>
      <c r="PUG40" s="3"/>
      <c r="PUH40" s="3"/>
      <c r="PUI40" s="3"/>
      <c r="PUJ40" s="3"/>
      <c r="PUK40" s="3"/>
      <c r="PUL40" s="3"/>
      <c r="PUM40" s="3"/>
      <c r="PUN40" s="3"/>
      <c r="PUO40" s="3"/>
      <c r="PUP40" s="3"/>
      <c r="PUQ40" s="3"/>
      <c r="PUR40" s="3"/>
      <c r="PUS40" s="3"/>
      <c r="PUT40" s="3"/>
      <c r="PUU40" s="3"/>
      <c r="PUV40" s="3"/>
      <c r="PUW40" s="3"/>
      <c r="PUX40" s="3"/>
      <c r="PUY40" s="3"/>
      <c r="PUZ40" s="3"/>
      <c r="PVA40" s="3"/>
      <c r="PVB40" s="3"/>
      <c r="PVC40" s="3"/>
      <c r="PVD40" s="3"/>
      <c r="PVE40" s="3"/>
      <c r="PVF40" s="3"/>
      <c r="PVG40" s="3"/>
      <c r="PVH40" s="3"/>
      <c r="PVI40" s="3"/>
      <c r="PVJ40" s="3"/>
      <c r="PVK40" s="3"/>
      <c r="PVL40" s="3"/>
      <c r="PVM40" s="3"/>
      <c r="PVN40" s="3"/>
      <c r="PVO40" s="3"/>
      <c r="PVP40" s="3"/>
      <c r="PVQ40" s="3"/>
      <c r="PVR40" s="3"/>
      <c r="PVS40" s="3"/>
      <c r="PVT40" s="3"/>
      <c r="PVU40" s="3"/>
      <c r="PVV40" s="3"/>
      <c r="PVW40" s="3"/>
      <c r="PVX40" s="3"/>
      <c r="PVY40" s="3"/>
      <c r="PVZ40" s="3"/>
      <c r="PWA40" s="3"/>
      <c r="PWB40" s="3"/>
      <c r="PWC40" s="3"/>
      <c r="PWD40" s="3"/>
      <c r="PWE40" s="3"/>
      <c r="PWF40" s="3"/>
      <c r="PWG40" s="3"/>
      <c r="PWH40" s="3"/>
      <c r="PWI40" s="3"/>
      <c r="PWJ40" s="3"/>
      <c r="PWK40" s="3"/>
      <c r="PWL40" s="3"/>
      <c r="PWM40" s="3"/>
      <c r="PWN40" s="3"/>
      <c r="PWO40" s="3"/>
      <c r="PWP40" s="3"/>
      <c r="PWQ40" s="3"/>
      <c r="PWR40" s="3"/>
      <c r="PWS40" s="3"/>
      <c r="PWT40" s="3"/>
      <c r="PWU40" s="3"/>
      <c r="PWV40" s="3"/>
      <c r="PWW40" s="3"/>
      <c r="PWX40" s="3"/>
      <c r="PWY40" s="3"/>
      <c r="PWZ40" s="3"/>
      <c r="PXA40" s="3"/>
      <c r="PXB40" s="3"/>
      <c r="PXC40" s="3"/>
      <c r="PXD40" s="3"/>
      <c r="PXE40" s="3"/>
      <c r="PXF40" s="3"/>
      <c r="PXG40" s="3"/>
      <c r="PXH40" s="3"/>
      <c r="PXI40" s="3"/>
      <c r="PXJ40" s="3"/>
      <c r="PXK40" s="3"/>
      <c r="PXL40" s="3"/>
      <c r="PXM40" s="3"/>
      <c r="PXN40" s="3"/>
      <c r="PXO40" s="3"/>
      <c r="PXP40" s="3"/>
      <c r="PXQ40" s="3"/>
      <c r="PXR40" s="3"/>
      <c r="PXS40" s="3"/>
      <c r="PXT40" s="3"/>
      <c r="PXU40" s="3"/>
      <c r="PXV40" s="3"/>
      <c r="PXW40" s="3"/>
      <c r="PXX40" s="3"/>
      <c r="PXY40" s="3"/>
      <c r="PXZ40" s="3"/>
      <c r="PYA40" s="3"/>
      <c r="PYB40" s="3"/>
      <c r="PYC40" s="3"/>
      <c r="PYD40" s="3"/>
      <c r="PYE40" s="3"/>
      <c r="PYF40" s="3"/>
      <c r="PYG40" s="3"/>
      <c r="PYH40" s="3"/>
      <c r="PYI40" s="3"/>
      <c r="PYJ40" s="3"/>
      <c r="PYK40" s="3"/>
      <c r="PYL40" s="3"/>
      <c r="PYM40" s="3"/>
      <c r="PYN40" s="3"/>
      <c r="PYO40" s="3"/>
      <c r="PYP40" s="3"/>
      <c r="PYQ40" s="3"/>
      <c r="PYR40" s="3"/>
      <c r="PYS40" s="3"/>
      <c r="PYT40" s="3"/>
      <c r="PYU40" s="3"/>
      <c r="PYV40" s="3"/>
      <c r="PYW40" s="3"/>
      <c r="PYX40" s="3"/>
      <c r="PYY40" s="3"/>
      <c r="PYZ40" s="3"/>
      <c r="PZA40" s="3"/>
      <c r="PZB40" s="3"/>
      <c r="PZC40" s="3"/>
      <c r="PZD40" s="3"/>
      <c r="PZE40" s="3"/>
      <c r="PZF40" s="3"/>
      <c r="PZG40" s="3"/>
      <c r="PZH40" s="3"/>
      <c r="PZI40" s="3"/>
      <c r="PZJ40" s="3"/>
      <c r="PZK40" s="3"/>
      <c r="PZL40" s="3"/>
      <c r="PZM40" s="3"/>
      <c r="PZN40" s="3"/>
      <c r="PZO40" s="3"/>
      <c r="PZP40" s="3"/>
      <c r="PZQ40" s="3"/>
      <c r="PZR40" s="3"/>
      <c r="PZS40" s="3"/>
      <c r="PZT40" s="3"/>
      <c r="PZU40" s="3"/>
      <c r="PZV40" s="3"/>
      <c r="PZW40" s="3"/>
      <c r="PZX40" s="3"/>
      <c r="PZY40" s="3"/>
      <c r="PZZ40" s="3"/>
      <c r="QAA40" s="3"/>
      <c r="QAB40" s="3"/>
      <c r="QAC40" s="3"/>
      <c r="QAD40" s="3"/>
      <c r="QAE40" s="3"/>
      <c r="QAF40" s="3"/>
      <c r="QAG40" s="3"/>
      <c r="QAH40" s="3"/>
      <c r="QAI40" s="3"/>
      <c r="QAJ40" s="3"/>
      <c r="QAK40" s="3"/>
      <c r="QAL40" s="3"/>
      <c r="QAM40" s="3"/>
      <c r="QAN40" s="3"/>
      <c r="QAO40" s="3"/>
      <c r="QAP40" s="3"/>
      <c r="QAQ40" s="3"/>
      <c r="QAR40" s="3"/>
      <c r="QAS40" s="3"/>
      <c r="QAT40" s="3"/>
      <c r="QAU40" s="3"/>
      <c r="QAV40" s="3"/>
      <c r="QAW40" s="3"/>
      <c r="QAX40" s="3"/>
      <c r="QAY40" s="3"/>
      <c r="QAZ40" s="3"/>
      <c r="QBA40" s="3"/>
      <c r="QBB40" s="3"/>
      <c r="QBC40" s="3"/>
      <c r="QBD40" s="3"/>
      <c r="QBE40" s="3"/>
      <c r="QBF40" s="3"/>
      <c r="QBG40" s="3"/>
      <c r="QBH40" s="3"/>
      <c r="QBI40" s="3"/>
      <c r="QBJ40" s="3"/>
      <c r="QBK40" s="3"/>
      <c r="QBL40" s="3"/>
      <c r="QBM40" s="3"/>
      <c r="QBN40" s="3"/>
      <c r="QBO40" s="3"/>
      <c r="QBP40" s="3"/>
      <c r="QBQ40" s="3"/>
      <c r="QBR40" s="3"/>
      <c r="QBS40" s="3"/>
      <c r="QBT40" s="3"/>
      <c r="QBU40" s="3"/>
      <c r="QBV40" s="3"/>
      <c r="QBW40" s="3"/>
      <c r="QBX40" s="3"/>
      <c r="QBY40" s="3"/>
      <c r="QBZ40" s="3"/>
      <c r="QCA40" s="3"/>
      <c r="QCB40" s="3"/>
      <c r="QCC40" s="3"/>
      <c r="QCD40" s="3"/>
      <c r="QCE40" s="3"/>
      <c r="QCF40" s="3"/>
      <c r="QCG40" s="3"/>
      <c r="QCH40" s="3"/>
      <c r="QCI40" s="3"/>
      <c r="QCJ40" s="3"/>
      <c r="QCK40" s="3"/>
      <c r="QCL40" s="3"/>
      <c r="QCM40" s="3"/>
      <c r="QCN40" s="3"/>
      <c r="QCO40" s="3"/>
      <c r="QCP40" s="3"/>
      <c r="QCQ40" s="3"/>
      <c r="QCR40" s="3"/>
      <c r="QCS40" s="3"/>
      <c r="QCT40" s="3"/>
      <c r="QCU40" s="3"/>
      <c r="QCV40" s="3"/>
      <c r="QCW40" s="3"/>
      <c r="QCX40" s="3"/>
      <c r="QCY40" s="3"/>
      <c r="QCZ40" s="3"/>
      <c r="QDA40" s="3"/>
      <c r="QDB40" s="3"/>
      <c r="QDC40" s="3"/>
      <c r="QDD40" s="3"/>
      <c r="QDE40" s="3"/>
      <c r="QDF40" s="3"/>
      <c r="QDG40" s="3"/>
      <c r="QDH40" s="3"/>
      <c r="QDI40" s="3"/>
      <c r="QDJ40" s="3"/>
      <c r="QDK40" s="3"/>
      <c r="QDL40" s="3"/>
      <c r="QDM40" s="3"/>
      <c r="QDN40" s="3"/>
      <c r="QDO40" s="3"/>
      <c r="QDP40" s="3"/>
      <c r="QDQ40" s="3"/>
      <c r="QDR40" s="3"/>
      <c r="QDS40" s="3"/>
      <c r="QDT40" s="3"/>
      <c r="QDU40" s="3"/>
      <c r="QDV40" s="3"/>
      <c r="QDW40" s="3"/>
      <c r="QDX40" s="3"/>
      <c r="QDY40" s="3"/>
      <c r="QDZ40" s="3"/>
      <c r="QEA40" s="3"/>
      <c r="QEB40" s="3"/>
      <c r="QEC40" s="3"/>
      <c r="QED40" s="3"/>
      <c r="QEE40" s="3"/>
      <c r="QEF40" s="3"/>
      <c r="QEG40" s="3"/>
      <c r="QEH40" s="3"/>
      <c r="QEI40" s="3"/>
      <c r="QEJ40" s="3"/>
      <c r="QEK40" s="3"/>
      <c r="QEL40" s="3"/>
      <c r="QEM40" s="3"/>
      <c r="QEN40" s="3"/>
      <c r="QEO40" s="3"/>
      <c r="QEP40" s="3"/>
      <c r="QEQ40" s="3"/>
      <c r="QER40" s="3"/>
      <c r="QES40" s="3"/>
      <c r="QET40" s="3"/>
      <c r="QEU40" s="3"/>
      <c r="QEV40" s="3"/>
      <c r="QEW40" s="3"/>
      <c r="QEX40" s="3"/>
      <c r="QEY40" s="3"/>
      <c r="QEZ40" s="3"/>
      <c r="QFA40" s="3"/>
      <c r="QFB40" s="3"/>
      <c r="QFC40" s="3"/>
      <c r="QFD40" s="3"/>
      <c r="QFE40" s="3"/>
      <c r="QFF40" s="3"/>
      <c r="QFG40" s="3"/>
      <c r="QFH40" s="3"/>
      <c r="QFI40" s="3"/>
      <c r="QFJ40" s="3"/>
      <c r="QFK40" s="3"/>
      <c r="QFL40" s="3"/>
      <c r="QFM40" s="3"/>
      <c r="QFN40" s="3"/>
      <c r="QFO40" s="3"/>
      <c r="QFP40" s="3"/>
      <c r="QFQ40" s="3"/>
      <c r="QFR40" s="3"/>
      <c r="QFS40" s="3"/>
      <c r="QFT40" s="3"/>
      <c r="QFU40" s="3"/>
      <c r="QFV40" s="3"/>
      <c r="QFW40" s="3"/>
      <c r="QFX40" s="3"/>
      <c r="QFY40" s="3"/>
      <c r="QFZ40" s="3"/>
      <c r="QGA40" s="3"/>
      <c r="QGB40" s="3"/>
      <c r="QGC40" s="3"/>
      <c r="QGD40" s="3"/>
      <c r="QGE40" s="3"/>
      <c r="QGF40" s="3"/>
      <c r="QGG40" s="3"/>
      <c r="QGH40" s="3"/>
      <c r="QGI40" s="3"/>
      <c r="QGJ40" s="3"/>
      <c r="QGK40" s="3"/>
      <c r="QGL40" s="3"/>
      <c r="QGM40" s="3"/>
      <c r="QGN40" s="3"/>
      <c r="QGO40" s="3"/>
      <c r="QGP40" s="3"/>
      <c r="QGQ40" s="3"/>
      <c r="QGR40" s="3"/>
      <c r="QGS40" s="3"/>
      <c r="QGT40" s="3"/>
      <c r="QGU40" s="3"/>
      <c r="QGV40" s="3"/>
      <c r="QGW40" s="3"/>
      <c r="QGX40" s="3"/>
      <c r="QGY40" s="3"/>
      <c r="QGZ40" s="3"/>
      <c r="QHA40" s="3"/>
      <c r="QHB40" s="3"/>
      <c r="QHC40" s="3"/>
      <c r="QHD40" s="3"/>
      <c r="QHE40" s="3"/>
      <c r="QHF40" s="3"/>
      <c r="QHG40" s="3"/>
      <c r="QHH40" s="3"/>
      <c r="QHI40" s="3"/>
      <c r="QHJ40" s="3"/>
      <c r="QHK40" s="3"/>
      <c r="QHL40" s="3"/>
      <c r="QHM40" s="3"/>
      <c r="QHN40" s="3"/>
      <c r="QHO40" s="3"/>
      <c r="QHP40" s="3"/>
      <c r="QHQ40" s="3"/>
      <c r="QHR40" s="3"/>
      <c r="QHS40" s="3"/>
      <c r="QHT40" s="3"/>
      <c r="QHU40" s="3"/>
      <c r="QHV40" s="3"/>
      <c r="QHW40" s="3"/>
      <c r="QHX40" s="3"/>
      <c r="QHY40" s="3"/>
      <c r="QHZ40" s="3"/>
      <c r="QIA40" s="3"/>
      <c r="QIB40" s="3"/>
      <c r="QIC40" s="3"/>
      <c r="QID40" s="3"/>
      <c r="QIE40" s="3"/>
      <c r="QIF40" s="3"/>
      <c r="QIG40" s="3"/>
      <c r="QIH40" s="3"/>
      <c r="QII40" s="3"/>
      <c r="QIJ40" s="3"/>
      <c r="QIK40" s="3"/>
      <c r="QIL40" s="3"/>
      <c r="QIM40" s="3"/>
      <c r="QIN40" s="3"/>
      <c r="QIO40" s="3"/>
      <c r="QIP40" s="3"/>
      <c r="QIQ40" s="3"/>
      <c r="QIR40" s="3"/>
      <c r="QIS40" s="3"/>
      <c r="QIT40" s="3"/>
      <c r="QIU40" s="3"/>
      <c r="QIV40" s="3"/>
      <c r="QIW40" s="3"/>
      <c r="QIX40" s="3"/>
      <c r="QIY40" s="3"/>
      <c r="QIZ40" s="3"/>
      <c r="QJA40" s="3"/>
      <c r="QJB40" s="3"/>
      <c r="QJC40" s="3"/>
      <c r="QJD40" s="3"/>
      <c r="QJE40" s="3"/>
      <c r="QJF40" s="3"/>
      <c r="QJG40" s="3"/>
      <c r="QJH40" s="3"/>
      <c r="QJI40" s="3"/>
      <c r="QJJ40" s="3"/>
      <c r="QJK40" s="3"/>
      <c r="QJL40" s="3"/>
      <c r="QJM40" s="3"/>
      <c r="QJN40" s="3"/>
      <c r="QJO40" s="3"/>
      <c r="QJP40" s="3"/>
      <c r="QJQ40" s="3"/>
      <c r="QJR40" s="3"/>
      <c r="QJS40" s="3"/>
      <c r="QJT40" s="3"/>
      <c r="QJU40" s="3"/>
      <c r="QJV40" s="3"/>
      <c r="QJW40" s="3"/>
      <c r="QJX40" s="3"/>
      <c r="QJY40" s="3"/>
      <c r="QJZ40" s="3"/>
      <c r="QKA40" s="3"/>
      <c r="QKB40" s="3"/>
      <c r="QKC40" s="3"/>
      <c r="QKD40" s="3"/>
      <c r="QKE40" s="3"/>
      <c r="QKF40" s="3"/>
      <c r="QKG40" s="3"/>
      <c r="QKH40" s="3"/>
      <c r="QKI40" s="3"/>
      <c r="QKJ40" s="3"/>
      <c r="QKK40" s="3"/>
      <c r="QKL40" s="3"/>
      <c r="QKM40" s="3"/>
      <c r="QKN40" s="3"/>
      <c r="QKO40" s="3"/>
      <c r="QKP40" s="3"/>
      <c r="QKQ40" s="3"/>
      <c r="QKR40" s="3"/>
      <c r="QKS40" s="3"/>
      <c r="QKT40" s="3"/>
      <c r="QKU40" s="3"/>
      <c r="QKV40" s="3"/>
      <c r="QKW40" s="3"/>
      <c r="QKX40" s="3"/>
      <c r="QKY40" s="3"/>
      <c r="QKZ40" s="3"/>
      <c r="QLA40" s="3"/>
      <c r="QLB40" s="3"/>
      <c r="QLC40" s="3"/>
      <c r="QLD40" s="3"/>
      <c r="QLE40" s="3"/>
      <c r="QLF40" s="3"/>
      <c r="QLG40" s="3"/>
      <c r="QLH40" s="3"/>
      <c r="QLI40" s="3"/>
      <c r="QLJ40" s="3"/>
      <c r="QLK40" s="3"/>
      <c r="QLL40" s="3"/>
      <c r="QLM40" s="3"/>
      <c r="QLN40" s="3"/>
      <c r="QLO40" s="3"/>
      <c r="QLP40" s="3"/>
      <c r="QLQ40" s="3"/>
      <c r="QLR40" s="3"/>
      <c r="QLS40" s="3"/>
      <c r="QLT40" s="3"/>
      <c r="QLU40" s="3"/>
      <c r="QLV40" s="3"/>
      <c r="QLW40" s="3"/>
      <c r="QLX40" s="3"/>
      <c r="QLY40" s="3"/>
      <c r="QLZ40" s="3"/>
      <c r="QMA40" s="3"/>
      <c r="QMB40" s="3"/>
      <c r="QMC40" s="3"/>
      <c r="QMD40" s="3"/>
      <c r="QME40" s="3"/>
      <c r="QMF40" s="3"/>
      <c r="QMG40" s="3"/>
      <c r="QMH40" s="3"/>
      <c r="QMI40" s="3"/>
      <c r="QMJ40" s="3"/>
      <c r="QMK40" s="3"/>
      <c r="QML40" s="3"/>
      <c r="QMM40" s="3"/>
      <c r="QMN40" s="3"/>
      <c r="QMO40" s="3"/>
      <c r="QMP40" s="3"/>
      <c r="QMQ40" s="3"/>
      <c r="QMR40" s="3"/>
      <c r="QMS40" s="3"/>
      <c r="QMT40" s="3"/>
      <c r="QMU40" s="3"/>
      <c r="QMV40" s="3"/>
      <c r="QMW40" s="3"/>
      <c r="QMX40" s="3"/>
      <c r="QMY40" s="3"/>
      <c r="QMZ40" s="3"/>
      <c r="QNA40" s="3"/>
      <c r="QNB40" s="3"/>
      <c r="QNC40" s="3"/>
      <c r="QND40" s="3"/>
      <c r="QNE40" s="3"/>
      <c r="QNF40" s="3"/>
      <c r="QNG40" s="3"/>
      <c r="QNH40" s="3"/>
      <c r="QNI40" s="3"/>
      <c r="QNJ40" s="3"/>
      <c r="QNK40" s="3"/>
      <c r="QNL40" s="3"/>
      <c r="QNM40" s="3"/>
      <c r="QNN40" s="3"/>
      <c r="QNO40" s="3"/>
      <c r="QNP40" s="3"/>
      <c r="QNQ40" s="3"/>
      <c r="QNR40" s="3"/>
      <c r="QNS40" s="3"/>
      <c r="QNT40" s="3"/>
      <c r="QNU40" s="3"/>
      <c r="QNV40" s="3"/>
      <c r="QNW40" s="3"/>
      <c r="QNX40" s="3"/>
      <c r="QNY40" s="3"/>
      <c r="QNZ40" s="3"/>
      <c r="QOA40" s="3"/>
      <c r="QOB40" s="3"/>
      <c r="QOC40" s="3"/>
      <c r="QOD40" s="3"/>
      <c r="QOE40" s="3"/>
      <c r="QOF40" s="3"/>
      <c r="QOG40" s="3"/>
      <c r="QOH40" s="3"/>
      <c r="QOI40" s="3"/>
      <c r="QOJ40" s="3"/>
      <c r="QOK40" s="3"/>
      <c r="QOL40" s="3"/>
      <c r="QOM40" s="3"/>
      <c r="QON40" s="3"/>
      <c r="QOO40" s="3"/>
      <c r="QOP40" s="3"/>
      <c r="QOQ40" s="3"/>
      <c r="QOR40" s="3"/>
      <c r="QOS40" s="3"/>
      <c r="QOT40" s="3"/>
      <c r="QOU40" s="3"/>
      <c r="QOV40" s="3"/>
      <c r="QOW40" s="3"/>
      <c r="QOX40" s="3"/>
      <c r="QOY40" s="3"/>
      <c r="QOZ40" s="3"/>
      <c r="QPA40" s="3"/>
      <c r="QPB40" s="3"/>
      <c r="QPC40" s="3"/>
      <c r="QPD40" s="3"/>
      <c r="QPE40" s="3"/>
      <c r="QPF40" s="3"/>
      <c r="QPG40" s="3"/>
      <c r="QPH40" s="3"/>
      <c r="QPI40" s="3"/>
      <c r="QPJ40" s="3"/>
      <c r="QPK40" s="3"/>
      <c r="QPL40" s="3"/>
      <c r="QPM40" s="3"/>
      <c r="QPN40" s="3"/>
      <c r="QPO40" s="3"/>
      <c r="QPP40" s="3"/>
      <c r="QPQ40" s="3"/>
      <c r="QPR40" s="3"/>
      <c r="QPS40" s="3"/>
      <c r="QPT40" s="3"/>
      <c r="QPU40" s="3"/>
      <c r="QPV40" s="3"/>
      <c r="QPW40" s="3"/>
      <c r="QPX40" s="3"/>
      <c r="QPY40" s="3"/>
      <c r="QPZ40" s="3"/>
      <c r="QQA40" s="3"/>
      <c r="QQB40" s="3"/>
      <c r="QQC40" s="3"/>
      <c r="QQD40" s="3"/>
      <c r="QQE40" s="3"/>
      <c r="QQF40" s="3"/>
      <c r="QQG40" s="3"/>
      <c r="QQH40" s="3"/>
      <c r="QQI40" s="3"/>
      <c r="QQJ40" s="3"/>
      <c r="QQK40" s="3"/>
      <c r="QQL40" s="3"/>
      <c r="QQM40" s="3"/>
      <c r="QQN40" s="3"/>
      <c r="QQO40" s="3"/>
      <c r="QQP40" s="3"/>
      <c r="QQQ40" s="3"/>
      <c r="QQR40" s="3"/>
      <c r="QQS40" s="3"/>
      <c r="QQT40" s="3"/>
      <c r="QQU40" s="3"/>
      <c r="QQV40" s="3"/>
      <c r="QQW40" s="3"/>
      <c r="QQX40" s="3"/>
      <c r="QQY40" s="3"/>
      <c r="QQZ40" s="3"/>
      <c r="QRA40" s="3"/>
      <c r="QRB40" s="3"/>
      <c r="QRC40" s="3"/>
      <c r="QRD40" s="3"/>
      <c r="QRE40" s="3"/>
      <c r="QRF40" s="3"/>
      <c r="QRG40" s="3"/>
      <c r="QRH40" s="3"/>
      <c r="QRI40" s="3"/>
      <c r="QRJ40" s="3"/>
      <c r="QRK40" s="3"/>
      <c r="QRL40" s="3"/>
      <c r="QRM40" s="3"/>
      <c r="QRN40" s="3"/>
      <c r="QRO40" s="3"/>
      <c r="QRP40" s="3"/>
      <c r="QRQ40" s="3"/>
      <c r="QRR40" s="3"/>
      <c r="QRS40" s="3"/>
      <c r="QRT40" s="3"/>
      <c r="QRU40" s="3"/>
      <c r="QRV40" s="3"/>
      <c r="QRW40" s="3"/>
      <c r="QRX40" s="3"/>
      <c r="QRY40" s="3"/>
      <c r="QRZ40" s="3"/>
      <c r="QSA40" s="3"/>
      <c r="QSB40" s="3"/>
      <c r="QSC40" s="3"/>
      <c r="QSD40" s="3"/>
      <c r="QSE40" s="3"/>
      <c r="QSF40" s="3"/>
      <c r="QSG40" s="3"/>
      <c r="QSH40" s="3"/>
      <c r="QSI40" s="3"/>
      <c r="QSJ40" s="3"/>
      <c r="QSK40" s="3"/>
      <c r="QSL40" s="3"/>
      <c r="QSM40" s="3"/>
      <c r="QSN40" s="3"/>
      <c r="QSO40" s="3"/>
      <c r="QSP40" s="3"/>
      <c r="QSQ40" s="3"/>
      <c r="QSR40" s="3"/>
      <c r="QSS40" s="3"/>
      <c r="QST40" s="3"/>
      <c r="QSU40" s="3"/>
      <c r="QSV40" s="3"/>
      <c r="QSW40" s="3"/>
      <c r="QSX40" s="3"/>
      <c r="QSY40" s="3"/>
      <c r="QSZ40" s="3"/>
      <c r="QTA40" s="3"/>
      <c r="QTB40" s="3"/>
      <c r="QTC40" s="3"/>
      <c r="QTD40" s="3"/>
      <c r="QTE40" s="3"/>
      <c r="QTF40" s="3"/>
      <c r="QTG40" s="3"/>
      <c r="QTH40" s="3"/>
      <c r="QTI40" s="3"/>
      <c r="QTJ40" s="3"/>
      <c r="QTK40" s="3"/>
      <c r="QTL40" s="3"/>
      <c r="QTM40" s="3"/>
      <c r="QTN40" s="3"/>
      <c r="QTO40" s="3"/>
      <c r="QTP40" s="3"/>
      <c r="QTQ40" s="3"/>
      <c r="QTR40" s="3"/>
      <c r="QTS40" s="3"/>
      <c r="QTT40" s="3"/>
      <c r="QTU40" s="3"/>
      <c r="QTV40" s="3"/>
      <c r="QTW40" s="3"/>
      <c r="QTX40" s="3"/>
      <c r="QTY40" s="3"/>
      <c r="QTZ40" s="3"/>
      <c r="QUA40" s="3"/>
      <c r="QUB40" s="3"/>
      <c r="QUC40" s="3"/>
      <c r="QUD40" s="3"/>
      <c r="QUE40" s="3"/>
      <c r="QUF40" s="3"/>
      <c r="QUG40" s="3"/>
      <c r="QUH40" s="3"/>
      <c r="QUI40" s="3"/>
      <c r="QUJ40" s="3"/>
      <c r="QUK40" s="3"/>
      <c r="QUL40" s="3"/>
      <c r="QUM40" s="3"/>
      <c r="QUN40" s="3"/>
      <c r="QUO40" s="3"/>
      <c r="QUP40" s="3"/>
      <c r="QUQ40" s="3"/>
      <c r="QUR40" s="3"/>
      <c r="QUS40" s="3"/>
      <c r="QUT40" s="3"/>
      <c r="QUU40" s="3"/>
      <c r="QUV40" s="3"/>
      <c r="QUW40" s="3"/>
      <c r="QUX40" s="3"/>
      <c r="QUY40" s="3"/>
      <c r="QUZ40" s="3"/>
      <c r="QVA40" s="3"/>
      <c r="QVB40" s="3"/>
      <c r="QVC40" s="3"/>
      <c r="QVD40" s="3"/>
      <c r="QVE40" s="3"/>
      <c r="QVF40" s="3"/>
      <c r="QVG40" s="3"/>
      <c r="QVH40" s="3"/>
      <c r="QVI40" s="3"/>
      <c r="QVJ40" s="3"/>
      <c r="QVK40" s="3"/>
      <c r="QVL40" s="3"/>
      <c r="QVM40" s="3"/>
      <c r="QVN40" s="3"/>
      <c r="QVO40" s="3"/>
      <c r="QVP40" s="3"/>
      <c r="QVQ40" s="3"/>
      <c r="QVR40" s="3"/>
      <c r="QVS40" s="3"/>
      <c r="QVT40" s="3"/>
      <c r="QVU40" s="3"/>
      <c r="QVV40" s="3"/>
      <c r="QVW40" s="3"/>
      <c r="QVX40" s="3"/>
      <c r="QVY40" s="3"/>
      <c r="QVZ40" s="3"/>
      <c r="QWA40" s="3"/>
      <c r="QWB40" s="3"/>
      <c r="QWC40" s="3"/>
      <c r="QWD40" s="3"/>
      <c r="QWE40" s="3"/>
      <c r="QWF40" s="3"/>
      <c r="QWG40" s="3"/>
      <c r="QWH40" s="3"/>
      <c r="QWI40" s="3"/>
      <c r="QWJ40" s="3"/>
      <c r="QWK40" s="3"/>
      <c r="QWL40" s="3"/>
      <c r="QWM40" s="3"/>
      <c r="QWN40" s="3"/>
      <c r="QWO40" s="3"/>
      <c r="QWP40" s="3"/>
      <c r="QWQ40" s="3"/>
      <c r="QWR40" s="3"/>
      <c r="QWS40" s="3"/>
      <c r="QWT40" s="3"/>
      <c r="QWU40" s="3"/>
      <c r="QWV40" s="3"/>
      <c r="QWW40" s="3"/>
      <c r="QWX40" s="3"/>
      <c r="QWY40" s="3"/>
      <c r="QWZ40" s="3"/>
      <c r="QXA40" s="3"/>
      <c r="QXB40" s="3"/>
      <c r="QXC40" s="3"/>
      <c r="QXD40" s="3"/>
      <c r="QXE40" s="3"/>
      <c r="QXF40" s="3"/>
      <c r="QXG40" s="3"/>
      <c r="QXH40" s="3"/>
      <c r="QXI40" s="3"/>
      <c r="QXJ40" s="3"/>
      <c r="QXK40" s="3"/>
      <c r="QXL40" s="3"/>
      <c r="QXM40" s="3"/>
      <c r="QXN40" s="3"/>
      <c r="QXO40" s="3"/>
      <c r="QXP40" s="3"/>
      <c r="QXQ40" s="3"/>
      <c r="QXR40" s="3"/>
      <c r="QXS40" s="3"/>
      <c r="QXT40" s="3"/>
      <c r="QXU40" s="3"/>
      <c r="QXV40" s="3"/>
      <c r="QXW40" s="3"/>
      <c r="QXX40" s="3"/>
      <c r="QXY40" s="3"/>
      <c r="QXZ40" s="3"/>
      <c r="QYA40" s="3"/>
      <c r="QYB40" s="3"/>
      <c r="QYC40" s="3"/>
      <c r="QYD40" s="3"/>
      <c r="QYE40" s="3"/>
      <c r="QYF40" s="3"/>
      <c r="QYG40" s="3"/>
      <c r="QYH40" s="3"/>
      <c r="QYI40" s="3"/>
      <c r="QYJ40" s="3"/>
      <c r="QYK40" s="3"/>
      <c r="QYL40" s="3"/>
      <c r="QYM40" s="3"/>
      <c r="QYN40" s="3"/>
      <c r="QYO40" s="3"/>
      <c r="QYP40" s="3"/>
      <c r="QYQ40" s="3"/>
      <c r="QYR40" s="3"/>
      <c r="QYS40" s="3"/>
      <c r="QYT40" s="3"/>
      <c r="QYU40" s="3"/>
      <c r="QYV40" s="3"/>
      <c r="QYW40" s="3"/>
      <c r="QYX40" s="3"/>
      <c r="QYY40" s="3"/>
      <c r="QYZ40" s="3"/>
      <c r="QZA40" s="3"/>
      <c r="QZB40" s="3"/>
      <c r="QZC40" s="3"/>
      <c r="QZD40" s="3"/>
      <c r="QZE40" s="3"/>
      <c r="QZF40" s="3"/>
      <c r="QZG40" s="3"/>
      <c r="QZH40" s="3"/>
      <c r="QZI40" s="3"/>
      <c r="QZJ40" s="3"/>
      <c r="QZK40" s="3"/>
      <c r="QZL40" s="3"/>
      <c r="QZM40" s="3"/>
      <c r="QZN40" s="3"/>
      <c r="QZO40" s="3"/>
      <c r="QZP40" s="3"/>
      <c r="QZQ40" s="3"/>
      <c r="QZR40" s="3"/>
      <c r="QZS40" s="3"/>
      <c r="QZT40" s="3"/>
      <c r="QZU40" s="3"/>
      <c r="QZV40" s="3"/>
      <c r="QZW40" s="3"/>
      <c r="QZX40" s="3"/>
      <c r="QZY40" s="3"/>
      <c r="QZZ40" s="3"/>
      <c r="RAA40" s="3"/>
      <c r="RAB40" s="3"/>
      <c r="RAC40" s="3"/>
      <c r="RAD40" s="3"/>
      <c r="RAE40" s="3"/>
      <c r="RAF40" s="3"/>
      <c r="RAG40" s="3"/>
      <c r="RAH40" s="3"/>
      <c r="RAI40" s="3"/>
      <c r="RAJ40" s="3"/>
      <c r="RAK40" s="3"/>
      <c r="RAL40" s="3"/>
      <c r="RAM40" s="3"/>
      <c r="RAN40" s="3"/>
      <c r="RAO40" s="3"/>
      <c r="RAP40" s="3"/>
      <c r="RAQ40" s="3"/>
      <c r="RAR40" s="3"/>
      <c r="RAS40" s="3"/>
      <c r="RAT40" s="3"/>
      <c r="RAU40" s="3"/>
      <c r="RAV40" s="3"/>
      <c r="RAW40" s="3"/>
      <c r="RAX40" s="3"/>
      <c r="RAY40" s="3"/>
      <c r="RAZ40" s="3"/>
      <c r="RBA40" s="3"/>
      <c r="RBB40" s="3"/>
      <c r="RBC40" s="3"/>
      <c r="RBD40" s="3"/>
      <c r="RBE40" s="3"/>
      <c r="RBF40" s="3"/>
      <c r="RBG40" s="3"/>
      <c r="RBH40" s="3"/>
      <c r="RBI40" s="3"/>
      <c r="RBJ40" s="3"/>
      <c r="RBK40" s="3"/>
      <c r="RBL40" s="3"/>
      <c r="RBM40" s="3"/>
      <c r="RBN40" s="3"/>
      <c r="RBO40" s="3"/>
      <c r="RBP40" s="3"/>
      <c r="RBQ40" s="3"/>
      <c r="RBR40" s="3"/>
      <c r="RBS40" s="3"/>
      <c r="RBT40" s="3"/>
      <c r="RBU40" s="3"/>
      <c r="RBV40" s="3"/>
      <c r="RBW40" s="3"/>
      <c r="RBX40" s="3"/>
      <c r="RBY40" s="3"/>
      <c r="RBZ40" s="3"/>
      <c r="RCA40" s="3"/>
      <c r="RCB40" s="3"/>
      <c r="RCC40" s="3"/>
      <c r="RCD40" s="3"/>
      <c r="RCE40" s="3"/>
      <c r="RCF40" s="3"/>
      <c r="RCG40" s="3"/>
      <c r="RCH40" s="3"/>
      <c r="RCI40" s="3"/>
      <c r="RCJ40" s="3"/>
      <c r="RCK40" s="3"/>
      <c r="RCL40" s="3"/>
      <c r="RCM40" s="3"/>
      <c r="RCN40" s="3"/>
      <c r="RCO40" s="3"/>
      <c r="RCP40" s="3"/>
      <c r="RCQ40" s="3"/>
      <c r="RCR40" s="3"/>
      <c r="RCS40" s="3"/>
      <c r="RCT40" s="3"/>
      <c r="RCU40" s="3"/>
      <c r="RCV40" s="3"/>
      <c r="RCW40" s="3"/>
      <c r="RCX40" s="3"/>
      <c r="RCY40" s="3"/>
      <c r="RCZ40" s="3"/>
      <c r="RDA40" s="3"/>
      <c r="RDB40" s="3"/>
      <c r="RDC40" s="3"/>
      <c r="RDD40" s="3"/>
      <c r="RDE40" s="3"/>
      <c r="RDF40" s="3"/>
      <c r="RDG40" s="3"/>
      <c r="RDH40" s="3"/>
      <c r="RDI40" s="3"/>
      <c r="RDJ40" s="3"/>
      <c r="RDK40" s="3"/>
      <c r="RDL40" s="3"/>
      <c r="RDM40" s="3"/>
      <c r="RDN40" s="3"/>
      <c r="RDO40" s="3"/>
      <c r="RDP40" s="3"/>
      <c r="RDQ40" s="3"/>
      <c r="RDR40" s="3"/>
      <c r="RDS40" s="3"/>
      <c r="RDT40" s="3"/>
      <c r="RDU40" s="3"/>
      <c r="RDV40" s="3"/>
      <c r="RDW40" s="3"/>
      <c r="RDX40" s="3"/>
      <c r="RDY40" s="3"/>
      <c r="RDZ40" s="3"/>
      <c r="REA40" s="3"/>
      <c r="REB40" s="3"/>
      <c r="REC40" s="3"/>
      <c r="RED40" s="3"/>
      <c r="REE40" s="3"/>
      <c r="REF40" s="3"/>
      <c r="REG40" s="3"/>
      <c r="REH40" s="3"/>
      <c r="REI40" s="3"/>
      <c r="REJ40" s="3"/>
      <c r="REK40" s="3"/>
      <c r="REL40" s="3"/>
      <c r="REM40" s="3"/>
      <c r="REN40" s="3"/>
      <c r="REO40" s="3"/>
      <c r="REP40" s="3"/>
      <c r="REQ40" s="3"/>
      <c r="RER40" s="3"/>
      <c r="RES40" s="3"/>
      <c r="RET40" s="3"/>
      <c r="REU40" s="3"/>
      <c r="REV40" s="3"/>
      <c r="REW40" s="3"/>
      <c r="REX40" s="3"/>
      <c r="REY40" s="3"/>
      <c r="REZ40" s="3"/>
      <c r="RFA40" s="3"/>
      <c r="RFB40" s="3"/>
      <c r="RFC40" s="3"/>
      <c r="RFD40" s="3"/>
      <c r="RFE40" s="3"/>
      <c r="RFF40" s="3"/>
      <c r="RFG40" s="3"/>
      <c r="RFH40" s="3"/>
      <c r="RFI40" s="3"/>
      <c r="RFJ40" s="3"/>
      <c r="RFK40" s="3"/>
      <c r="RFL40" s="3"/>
      <c r="RFM40" s="3"/>
      <c r="RFN40" s="3"/>
      <c r="RFO40" s="3"/>
      <c r="RFP40" s="3"/>
      <c r="RFQ40" s="3"/>
      <c r="RFR40" s="3"/>
      <c r="RFS40" s="3"/>
      <c r="RFT40" s="3"/>
      <c r="RFU40" s="3"/>
      <c r="RFV40" s="3"/>
      <c r="RFW40" s="3"/>
      <c r="RFX40" s="3"/>
      <c r="RFY40" s="3"/>
      <c r="RFZ40" s="3"/>
      <c r="RGA40" s="3"/>
      <c r="RGB40" s="3"/>
      <c r="RGC40" s="3"/>
      <c r="RGD40" s="3"/>
      <c r="RGE40" s="3"/>
      <c r="RGF40" s="3"/>
      <c r="RGG40" s="3"/>
      <c r="RGH40" s="3"/>
      <c r="RGI40" s="3"/>
      <c r="RGJ40" s="3"/>
      <c r="RGK40" s="3"/>
      <c r="RGL40" s="3"/>
      <c r="RGM40" s="3"/>
      <c r="RGN40" s="3"/>
      <c r="RGO40" s="3"/>
      <c r="RGP40" s="3"/>
      <c r="RGQ40" s="3"/>
      <c r="RGR40" s="3"/>
      <c r="RGS40" s="3"/>
      <c r="RGT40" s="3"/>
      <c r="RGU40" s="3"/>
      <c r="RGV40" s="3"/>
      <c r="RGW40" s="3"/>
      <c r="RGX40" s="3"/>
      <c r="RGY40" s="3"/>
      <c r="RGZ40" s="3"/>
      <c r="RHA40" s="3"/>
      <c r="RHB40" s="3"/>
      <c r="RHC40" s="3"/>
      <c r="RHD40" s="3"/>
      <c r="RHE40" s="3"/>
      <c r="RHF40" s="3"/>
      <c r="RHG40" s="3"/>
      <c r="RHH40" s="3"/>
      <c r="RHI40" s="3"/>
      <c r="RHJ40" s="3"/>
      <c r="RHK40" s="3"/>
      <c r="RHL40" s="3"/>
      <c r="RHM40" s="3"/>
      <c r="RHN40" s="3"/>
      <c r="RHO40" s="3"/>
      <c r="RHP40" s="3"/>
      <c r="RHQ40" s="3"/>
      <c r="RHR40" s="3"/>
      <c r="RHS40" s="3"/>
      <c r="RHT40" s="3"/>
      <c r="RHU40" s="3"/>
      <c r="RHV40" s="3"/>
      <c r="RHW40" s="3"/>
      <c r="RHX40" s="3"/>
      <c r="RHY40" s="3"/>
      <c r="RHZ40" s="3"/>
      <c r="RIA40" s="3"/>
      <c r="RIB40" s="3"/>
      <c r="RIC40" s="3"/>
      <c r="RID40" s="3"/>
      <c r="RIE40" s="3"/>
      <c r="RIF40" s="3"/>
      <c r="RIG40" s="3"/>
      <c r="RIH40" s="3"/>
      <c r="RII40" s="3"/>
      <c r="RIJ40" s="3"/>
      <c r="RIK40" s="3"/>
      <c r="RIL40" s="3"/>
      <c r="RIM40" s="3"/>
      <c r="RIN40" s="3"/>
      <c r="RIO40" s="3"/>
      <c r="RIP40" s="3"/>
      <c r="RIQ40" s="3"/>
      <c r="RIR40" s="3"/>
      <c r="RIS40" s="3"/>
      <c r="RIT40" s="3"/>
      <c r="RIU40" s="3"/>
      <c r="RIV40" s="3"/>
      <c r="RIW40" s="3"/>
      <c r="RIX40" s="3"/>
      <c r="RIY40" s="3"/>
      <c r="RIZ40" s="3"/>
      <c r="RJA40" s="3"/>
      <c r="RJB40" s="3"/>
      <c r="RJC40" s="3"/>
      <c r="RJD40" s="3"/>
      <c r="RJE40" s="3"/>
      <c r="RJF40" s="3"/>
      <c r="RJG40" s="3"/>
      <c r="RJH40" s="3"/>
      <c r="RJI40" s="3"/>
      <c r="RJJ40" s="3"/>
      <c r="RJK40" s="3"/>
      <c r="RJL40" s="3"/>
      <c r="RJM40" s="3"/>
      <c r="RJN40" s="3"/>
      <c r="RJO40" s="3"/>
      <c r="RJP40" s="3"/>
      <c r="RJQ40" s="3"/>
      <c r="RJR40" s="3"/>
      <c r="RJS40" s="3"/>
      <c r="RJT40" s="3"/>
      <c r="RJU40" s="3"/>
      <c r="RJV40" s="3"/>
      <c r="RJW40" s="3"/>
      <c r="RJX40" s="3"/>
      <c r="RJY40" s="3"/>
      <c r="RJZ40" s="3"/>
      <c r="RKA40" s="3"/>
      <c r="RKB40" s="3"/>
      <c r="RKC40" s="3"/>
      <c r="RKD40" s="3"/>
      <c r="RKE40" s="3"/>
      <c r="RKF40" s="3"/>
      <c r="RKG40" s="3"/>
      <c r="RKH40" s="3"/>
      <c r="RKI40" s="3"/>
      <c r="RKJ40" s="3"/>
      <c r="RKK40" s="3"/>
      <c r="RKL40" s="3"/>
      <c r="RKM40" s="3"/>
      <c r="RKN40" s="3"/>
      <c r="RKO40" s="3"/>
      <c r="RKP40" s="3"/>
      <c r="RKQ40" s="3"/>
      <c r="RKR40" s="3"/>
      <c r="RKS40" s="3"/>
      <c r="RKT40" s="3"/>
      <c r="RKU40" s="3"/>
      <c r="RKV40" s="3"/>
      <c r="RKW40" s="3"/>
      <c r="RKX40" s="3"/>
      <c r="RKY40" s="3"/>
      <c r="RKZ40" s="3"/>
      <c r="RLA40" s="3"/>
      <c r="RLB40" s="3"/>
      <c r="RLC40" s="3"/>
      <c r="RLD40" s="3"/>
      <c r="RLE40" s="3"/>
      <c r="RLF40" s="3"/>
      <c r="RLG40" s="3"/>
      <c r="RLH40" s="3"/>
      <c r="RLI40" s="3"/>
      <c r="RLJ40" s="3"/>
      <c r="RLK40" s="3"/>
      <c r="RLL40" s="3"/>
      <c r="RLM40" s="3"/>
      <c r="RLN40" s="3"/>
      <c r="RLO40" s="3"/>
      <c r="RLP40" s="3"/>
      <c r="RLQ40" s="3"/>
      <c r="RLR40" s="3"/>
      <c r="RLS40" s="3"/>
      <c r="RLT40" s="3"/>
      <c r="RLU40" s="3"/>
      <c r="RLV40" s="3"/>
      <c r="RLW40" s="3"/>
      <c r="RLX40" s="3"/>
      <c r="RLY40" s="3"/>
      <c r="RLZ40" s="3"/>
      <c r="RMA40" s="3"/>
      <c r="RMB40" s="3"/>
      <c r="RMC40" s="3"/>
      <c r="RMD40" s="3"/>
      <c r="RME40" s="3"/>
      <c r="RMF40" s="3"/>
      <c r="RMG40" s="3"/>
      <c r="RMH40" s="3"/>
      <c r="RMI40" s="3"/>
      <c r="RMJ40" s="3"/>
      <c r="RMK40" s="3"/>
      <c r="RML40" s="3"/>
      <c r="RMM40" s="3"/>
      <c r="RMN40" s="3"/>
      <c r="RMO40" s="3"/>
      <c r="RMP40" s="3"/>
      <c r="RMQ40" s="3"/>
      <c r="RMR40" s="3"/>
      <c r="RMS40" s="3"/>
      <c r="RMT40" s="3"/>
      <c r="RMU40" s="3"/>
      <c r="RMV40" s="3"/>
      <c r="RMW40" s="3"/>
      <c r="RMX40" s="3"/>
      <c r="RMY40" s="3"/>
      <c r="RMZ40" s="3"/>
      <c r="RNA40" s="3"/>
      <c r="RNB40" s="3"/>
      <c r="RNC40" s="3"/>
      <c r="RND40" s="3"/>
      <c r="RNE40" s="3"/>
      <c r="RNF40" s="3"/>
      <c r="RNG40" s="3"/>
      <c r="RNH40" s="3"/>
      <c r="RNI40" s="3"/>
      <c r="RNJ40" s="3"/>
      <c r="RNK40" s="3"/>
      <c r="RNL40" s="3"/>
      <c r="RNM40" s="3"/>
      <c r="RNN40" s="3"/>
      <c r="RNO40" s="3"/>
      <c r="RNP40" s="3"/>
      <c r="RNQ40" s="3"/>
      <c r="RNR40" s="3"/>
      <c r="RNS40" s="3"/>
      <c r="RNT40" s="3"/>
      <c r="RNU40" s="3"/>
      <c r="RNV40" s="3"/>
      <c r="RNW40" s="3"/>
      <c r="RNX40" s="3"/>
      <c r="RNY40" s="3"/>
      <c r="RNZ40" s="3"/>
      <c r="ROA40" s="3"/>
      <c r="ROB40" s="3"/>
      <c r="ROC40" s="3"/>
      <c r="ROD40" s="3"/>
      <c r="ROE40" s="3"/>
      <c r="ROF40" s="3"/>
      <c r="ROG40" s="3"/>
      <c r="ROH40" s="3"/>
      <c r="ROI40" s="3"/>
      <c r="ROJ40" s="3"/>
      <c r="ROK40" s="3"/>
      <c r="ROL40" s="3"/>
      <c r="ROM40" s="3"/>
      <c r="RON40" s="3"/>
      <c r="ROO40" s="3"/>
      <c r="ROP40" s="3"/>
      <c r="ROQ40" s="3"/>
      <c r="ROR40" s="3"/>
      <c r="ROS40" s="3"/>
      <c r="ROT40" s="3"/>
      <c r="ROU40" s="3"/>
      <c r="ROV40" s="3"/>
      <c r="ROW40" s="3"/>
      <c r="ROX40" s="3"/>
      <c r="ROY40" s="3"/>
      <c r="ROZ40" s="3"/>
      <c r="RPA40" s="3"/>
      <c r="RPB40" s="3"/>
      <c r="RPC40" s="3"/>
      <c r="RPD40" s="3"/>
      <c r="RPE40" s="3"/>
      <c r="RPF40" s="3"/>
      <c r="RPG40" s="3"/>
      <c r="RPH40" s="3"/>
      <c r="RPI40" s="3"/>
      <c r="RPJ40" s="3"/>
      <c r="RPK40" s="3"/>
      <c r="RPL40" s="3"/>
      <c r="RPM40" s="3"/>
      <c r="RPN40" s="3"/>
      <c r="RPO40" s="3"/>
      <c r="RPP40" s="3"/>
      <c r="RPQ40" s="3"/>
      <c r="RPR40" s="3"/>
      <c r="RPS40" s="3"/>
      <c r="RPT40" s="3"/>
      <c r="RPU40" s="3"/>
      <c r="RPV40" s="3"/>
      <c r="RPW40" s="3"/>
      <c r="RPX40" s="3"/>
      <c r="RPY40" s="3"/>
      <c r="RPZ40" s="3"/>
      <c r="RQA40" s="3"/>
      <c r="RQB40" s="3"/>
      <c r="RQC40" s="3"/>
      <c r="RQD40" s="3"/>
      <c r="RQE40" s="3"/>
      <c r="RQF40" s="3"/>
      <c r="RQG40" s="3"/>
      <c r="RQH40" s="3"/>
      <c r="RQI40" s="3"/>
      <c r="RQJ40" s="3"/>
      <c r="RQK40" s="3"/>
      <c r="RQL40" s="3"/>
      <c r="RQM40" s="3"/>
      <c r="RQN40" s="3"/>
      <c r="RQO40" s="3"/>
      <c r="RQP40" s="3"/>
      <c r="RQQ40" s="3"/>
      <c r="RQR40" s="3"/>
      <c r="RQS40" s="3"/>
      <c r="RQT40" s="3"/>
      <c r="RQU40" s="3"/>
      <c r="RQV40" s="3"/>
      <c r="RQW40" s="3"/>
      <c r="RQX40" s="3"/>
      <c r="RQY40" s="3"/>
      <c r="RQZ40" s="3"/>
      <c r="RRA40" s="3"/>
      <c r="RRB40" s="3"/>
      <c r="RRC40" s="3"/>
      <c r="RRD40" s="3"/>
      <c r="RRE40" s="3"/>
      <c r="RRF40" s="3"/>
      <c r="RRG40" s="3"/>
      <c r="RRH40" s="3"/>
      <c r="RRI40" s="3"/>
      <c r="RRJ40" s="3"/>
      <c r="RRK40" s="3"/>
      <c r="RRL40" s="3"/>
      <c r="RRM40" s="3"/>
      <c r="RRN40" s="3"/>
      <c r="RRO40" s="3"/>
      <c r="RRP40" s="3"/>
      <c r="RRQ40" s="3"/>
      <c r="RRR40" s="3"/>
      <c r="RRS40" s="3"/>
      <c r="RRT40" s="3"/>
      <c r="RRU40" s="3"/>
      <c r="RRV40" s="3"/>
      <c r="RRW40" s="3"/>
      <c r="RRX40" s="3"/>
      <c r="RRY40" s="3"/>
      <c r="RRZ40" s="3"/>
      <c r="RSA40" s="3"/>
      <c r="RSB40" s="3"/>
      <c r="RSC40" s="3"/>
      <c r="RSD40" s="3"/>
      <c r="RSE40" s="3"/>
      <c r="RSF40" s="3"/>
      <c r="RSG40" s="3"/>
      <c r="RSH40" s="3"/>
      <c r="RSI40" s="3"/>
      <c r="RSJ40" s="3"/>
      <c r="RSK40" s="3"/>
      <c r="RSL40" s="3"/>
      <c r="RSM40" s="3"/>
      <c r="RSN40" s="3"/>
      <c r="RSO40" s="3"/>
      <c r="RSP40" s="3"/>
      <c r="RSQ40" s="3"/>
      <c r="RSR40" s="3"/>
      <c r="RSS40" s="3"/>
      <c r="RST40" s="3"/>
      <c r="RSU40" s="3"/>
      <c r="RSV40" s="3"/>
      <c r="RSW40" s="3"/>
      <c r="RSX40" s="3"/>
      <c r="RSY40" s="3"/>
      <c r="RSZ40" s="3"/>
      <c r="RTA40" s="3"/>
      <c r="RTB40" s="3"/>
      <c r="RTC40" s="3"/>
      <c r="RTD40" s="3"/>
      <c r="RTE40" s="3"/>
      <c r="RTF40" s="3"/>
      <c r="RTG40" s="3"/>
      <c r="RTH40" s="3"/>
      <c r="RTI40" s="3"/>
      <c r="RTJ40" s="3"/>
      <c r="RTK40" s="3"/>
      <c r="RTL40" s="3"/>
      <c r="RTM40" s="3"/>
      <c r="RTN40" s="3"/>
      <c r="RTO40" s="3"/>
      <c r="RTP40" s="3"/>
      <c r="RTQ40" s="3"/>
      <c r="RTR40" s="3"/>
      <c r="RTS40" s="3"/>
      <c r="RTT40" s="3"/>
      <c r="RTU40" s="3"/>
      <c r="RTV40" s="3"/>
      <c r="RTW40" s="3"/>
      <c r="RTX40" s="3"/>
      <c r="RTY40" s="3"/>
      <c r="RTZ40" s="3"/>
      <c r="RUA40" s="3"/>
      <c r="RUB40" s="3"/>
      <c r="RUC40" s="3"/>
      <c r="RUD40" s="3"/>
      <c r="RUE40" s="3"/>
      <c r="RUF40" s="3"/>
      <c r="RUG40" s="3"/>
      <c r="RUH40" s="3"/>
      <c r="RUI40" s="3"/>
      <c r="RUJ40" s="3"/>
      <c r="RUK40" s="3"/>
      <c r="RUL40" s="3"/>
      <c r="RUM40" s="3"/>
      <c r="RUN40" s="3"/>
      <c r="RUO40" s="3"/>
      <c r="RUP40" s="3"/>
      <c r="RUQ40" s="3"/>
      <c r="RUR40" s="3"/>
      <c r="RUS40" s="3"/>
      <c r="RUT40" s="3"/>
      <c r="RUU40" s="3"/>
      <c r="RUV40" s="3"/>
      <c r="RUW40" s="3"/>
      <c r="RUX40" s="3"/>
      <c r="RUY40" s="3"/>
      <c r="RUZ40" s="3"/>
      <c r="RVA40" s="3"/>
      <c r="RVB40" s="3"/>
      <c r="RVC40" s="3"/>
      <c r="RVD40" s="3"/>
      <c r="RVE40" s="3"/>
      <c r="RVF40" s="3"/>
      <c r="RVG40" s="3"/>
      <c r="RVH40" s="3"/>
      <c r="RVI40" s="3"/>
      <c r="RVJ40" s="3"/>
      <c r="RVK40" s="3"/>
      <c r="RVL40" s="3"/>
      <c r="RVM40" s="3"/>
      <c r="RVN40" s="3"/>
      <c r="RVO40" s="3"/>
      <c r="RVP40" s="3"/>
      <c r="RVQ40" s="3"/>
      <c r="RVR40" s="3"/>
      <c r="RVS40" s="3"/>
      <c r="RVT40" s="3"/>
      <c r="RVU40" s="3"/>
      <c r="RVV40" s="3"/>
      <c r="RVW40" s="3"/>
      <c r="RVX40" s="3"/>
      <c r="RVY40" s="3"/>
      <c r="RVZ40" s="3"/>
      <c r="RWA40" s="3"/>
      <c r="RWB40" s="3"/>
      <c r="RWC40" s="3"/>
      <c r="RWD40" s="3"/>
      <c r="RWE40" s="3"/>
      <c r="RWF40" s="3"/>
      <c r="RWG40" s="3"/>
      <c r="RWH40" s="3"/>
      <c r="RWI40" s="3"/>
      <c r="RWJ40" s="3"/>
      <c r="RWK40" s="3"/>
      <c r="RWL40" s="3"/>
      <c r="RWM40" s="3"/>
      <c r="RWN40" s="3"/>
      <c r="RWO40" s="3"/>
      <c r="RWP40" s="3"/>
      <c r="RWQ40" s="3"/>
      <c r="RWR40" s="3"/>
      <c r="RWS40" s="3"/>
      <c r="RWT40" s="3"/>
      <c r="RWU40" s="3"/>
      <c r="RWV40" s="3"/>
      <c r="RWW40" s="3"/>
      <c r="RWX40" s="3"/>
      <c r="RWY40" s="3"/>
      <c r="RWZ40" s="3"/>
      <c r="RXA40" s="3"/>
      <c r="RXB40" s="3"/>
      <c r="RXC40" s="3"/>
      <c r="RXD40" s="3"/>
      <c r="RXE40" s="3"/>
      <c r="RXF40" s="3"/>
      <c r="RXG40" s="3"/>
      <c r="RXH40" s="3"/>
      <c r="RXI40" s="3"/>
      <c r="RXJ40" s="3"/>
      <c r="RXK40" s="3"/>
      <c r="RXL40" s="3"/>
      <c r="RXM40" s="3"/>
      <c r="RXN40" s="3"/>
      <c r="RXO40" s="3"/>
      <c r="RXP40" s="3"/>
      <c r="RXQ40" s="3"/>
      <c r="RXR40" s="3"/>
      <c r="RXS40" s="3"/>
      <c r="RXT40" s="3"/>
      <c r="RXU40" s="3"/>
      <c r="RXV40" s="3"/>
      <c r="RXW40" s="3"/>
      <c r="RXX40" s="3"/>
      <c r="RXY40" s="3"/>
      <c r="RXZ40" s="3"/>
      <c r="RYA40" s="3"/>
      <c r="RYB40" s="3"/>
      <c r="RYC40" s="3"/>
      <c r="RYD40" s="3"/>
      <c r="RYE40" s="3"/>
      <c r="RYF40" s="3"/>
      <c r="RYG40" s="3"/>
      <c r="RYH40" s="3"/>
      <c r="RYI40" s="3"/>
      <c r="RYJ40" s="3"/>
      <c r="RYK40" s="3"/>
      <c r="RYL40" s="3"/>
      <c r="RYM40" s="3"/>
      <c r="RYN40" s="3"/>
      <c r="RYO40" s="3"/>
      <c r="RYP40" s="3"/>
      <c r="RYQ40" s="3"/>
      <c r="RYR40" s="3"/>
      <c r="RYS40" s="3"/>
      <c r="RYT40" s="3"/>
      <c r="RYU40" s="3"/>
      <c r="RYV40" s="3"/>
      <c r="RYW40" s="3"/>
      <c r="RYX40" s="3"/>
      <c r="RYY40" s="3"/>
      <c r="RYZ40" s="3"/>
      <c r="RZA40" s="3"/>
      <c r="RZB40" s="3"/>
      <c r="RZC40" s="3"/>
      <c r="RZD40" s="3"/>
      <c r="RZE40" s="3"/>
      <c r="RZF40" s="3"/>
      <c r="RZG40" s="3"/>
      <c r="RZH40" s="3"/>
      <c r="RZI40" s="3"/>
      <c r="RZJ40" s="3"/>
      <c r="RZK40" s="3"/>
      <c r="RZL40" s="3"/>
      <c r="RZM40" s="3"/>
      <c r="RZN40" s="3"/>
      <c r="RZO40" s="3"/>
      <c r="RZP40" s="3"/>
      <c r="RZQ40" s="3"/>
      <c r="RZR40" s="3"/>
      <c r="RZS40" s="3"/>
      <c r="RZT40" s="3"/>
      <c r="RZU40" s="3"/>
      <c r="RZV40" s="3"/>
      <c r="RZW40" s="3"/>
      <c r="RZX40" s="3"/>
      <c r="RZY40" s="3"/>
      <c r="RZZ40" s="3"/>
      <c r="SAA40" s="3"/>
      <c r="SAB40" s="3"/>
      <c r="SAC40" s="3"/>
      <c r="SAD40" s="3"/>
      <c r="SAE40" s="3"/>
      <c r="SAF40" s="3"/>
      <c r="SAG40" s="3"/>
      <c r="SAH40" s="3"/>
      <c r="SAI40" s="3"/>
      <c r="SAJ40" s="3"/>
      <c r="SAK40" s="3"/>
      <c r="SAL40" s="3"/>
      <c r="SAM40" s="3"/>
      <c r="SAN40" s="3"/>
      <c r="SAO40" s="3"/>
      <c r="SAP40" s="3"/>
      <c r="SAQ40" s="3"/>
      <c r="SAR40" s="3"/>
      <c r="SAS40" s="3"/>
      <c r="SAT40" s="3"/>
      <c r="SAU40" s="3"/>
      <c r="SAV40" s="3"/>
      <c r="SAW40" s="3"/>
      <c r="SAX40" s="3"/>
      <c r="SAY40" s="3"/>
      <c r="SAZ40" s="3"/>
      <c r="SBA40" s="3"/>
      <c r="SBB40" s="3"/>
      <c r="SBC40" s="3"/>
      <c r="SBD40" s="3"/>
      <c r="SBE40" s="3"/>
      <c r="SBF40" s="3"/>
      <c r="SBG40" s="3"/>
      <c r="SBH40" s="3"/>
      <c r="SBI40" s="3"/>
      <c r="SBJ40" s="3"/>
      <c r="SBK40" s="3"/>
      <c r="SBL40" s="3"/>
      <c r="SBM40" s="3"/>
      <c r="SBN40" s="3"/>
      <c r="SBO40" s="3"/>
      <c r="SBP40" s="3"/>
      <c r="SBQ40" s="3"/>
      <c r="SBR40" s="3"/>
      <c r="SBS40" s="3"/>
      <c r="SBT40" s="3"/>
      <c r="SBU40" s="3"/>
      <c r="SBV40" s="3"/>
      <c r="SBW40" s="3"/>
      <c r="SBX40" s="3"/>
      <c r="SBY40" s="3"/>
      <c r="SBZ40" s="3"/>
      <c r="SCA40" s="3"/>
      <c r="SCB40" s="3"/>
      <c r="SCC40" s="3"/>
      <c r="SCD40" s="3"/>
      <c r="SCE40" s="3"/>
      <c r="SCF40" s="3"/>
      <c r="SCG40" s="3"/>
      <c r="SCH40" s="3"/>
      <c r="SCI40" s="3"/>
      <c r="SCJ40" s="3"/>
      <c r="SCK40" s="3"/>
      <c r="SCL40" s="3"/>
      <c r="SCM40" s="3"/>
      <c r="SCN40" s="3"/>
      <c r="SCO40" s="3"/>
      <c r="SCP40" s="3"/>
      <c r="SCQ40" s="3"/>
      <c r="SCR40" s="3"/>
      <c r="SCS40" s="3"/>
      <c r="SCT40" s="3"/>
      <c r="SCU40" s="3"/>
      <c r="SCV40" s="3"/>
      <c r="SCW40" s="3"/>
      <c r="SCX40" s="3"/>
      <c r="SCY40" s="3"/>
      <c r="SCZ40" s="3"/>
      <c r="SDA40" s="3"/>
      <c r="SDB40" s="3"/>
      <c r="SDC40" s="3"/>
      <c r="SDD40" s="3"/>
      <c r="SDE40" s="3"/>
      <c r="SDF40" s="3"/>
      <c r="SDG40" s="3"/>
      <c r="SDH40" s="3"/>
      <c r="SDI40" s="3"/>
      <c r="SDJ40" s="3"/>
      <c r="SDK40" s="3"/>
      <c r="SDL40" s="3"/>
      <c r="SDM40" s="3"/>
      <c r="SDN40" s="3"/>
      <c r="SDO40" s="3"/>
      <c r="SDP40" s="3"/>
      <c r="SDQ40" s="3"/>
      <c r="SDR40" s="3"/>
      <c r="SDS40" s="3"/>
      <c r="SDT40" s="3"/>
      <c r="SDU40" s="3"/>
      <c r="SDV40" s="3"/>
      <c r="SDW40" s="3"/>
      <c r="SDX40" s="3"/>
      <c r="SDY40" s="3"/>
      <c r="SDZ40" s="3"/>
      <c r="SEA40" s="3"/>
      <c r="SEB40" s="3"/>
      <c r="SEC40" s="3"/>
      <c r="SED40" s="3"/>
      <c r="SEE40" s="3"/>
      <c r="SEF40" s="3"/>
      <c r="SEG40" s="3"/>
      <c r="SEH40" s="3"/>
      <c r="SEI40" s="3"/>
      <c r="SEJ40" s="3"/>
      <c r="SEK40" s="3"/>
      <c r="SEL40" s="3"/>
      <c r="SEM40" s="3"/>
      <c r="SEN40" s="3"/>
      <c r="SEO40" s="3"/>
      <c r="SEP40" s="3"/>
      <c r="SEQ40" s="3"/>
      <c r="SER40" s="3"/>
      <c r="SES40" s="3"/>
      <c r="SET40" s="3"/>
      <c r="SEU40" s="3"/>
      <c r="SEV40" s="3"/>
      <c r="SEW40" s="3"/>
      <c r="SEX40" s="3"/>
      <c r="SEY40" s="3"/>
      <c r="SEZ40" s="3"/>
      <c r="SFA40" s="3"/>
      <c r="SFB40" s="3"/>
      <c r="SFC40" s="3"/>
      <c r="SFD40" s="3"/>
      <c r="SFE40" s="3"/>
      <c r="SFF40" s="3"/>
      <c r="SFG40" s="3"/>
      <c r="SFH40" s="3"/>
      <c r="SFI40" s="3"/>
      <c r="SFJ40" s="3"/>
      <c r="SFK40" s="3"/>
      <c r="SFL40" s="3"/>
      <c r="SFM40" s="3"/>
      <c r="SFN40" s="3"/>
      <c r="SFO40" s="3"/>
      <c r="SFP40" s="3"/>
      <c r="SFQ40" s="3"/>
      <c r="SFR40" s="3"/>
      <c r="SFS40" s="3"/>
      <c r="SFT40" s="3"/>
      <c r="SFU40" s="3"/>
      <c r="SFV40" s="3"/>
      <c r="SFW40" s="3"/>
      <c r="SFX40" s="3"/>
      <c r="SFY40" s="3"/>
      <c r="SFZ40" s="3"/>
      <c r="SGA40" s="3"/>
      <c r="SGB40" s="3"/>
      <c r="SGC40" s="3"/>
      <c r="SGD40" s="3"/>
      <c r="SGE40" s="3"/>
      <c r="SGF40" s="3"/>
      <c r="SGG40" s="3"/>
      <c r="SGH40" s="3"/>
      <c r="SGI40" s="3"/>
      <c r="SGJ40" s="3"/>
      <c r="SGK40" s="3"/>
      <c r="SGL40" s="3"/>
      <c r="SGM40" s="3"/>
      <c r="SGN40" s="3"/>
      <c r="SGO40" s="3"/>
      <c r="SGP40" s="3"/>
      <c r="SGQ40" s="3"/>
      <c r="SGR40" s="3"/>
      <c r="SGS40" s="3"/>
      <c r="SGT40" s="3"/>
      <c r="SGU40" s="3"/>
      <c r="SGV40" s="3"/>
      <c r="SGW40" s="3"/>
      <c r="SGX40" s="3"/>
      <c r="SGY40" s="3"/>
      <c r="SGZ40" s="3"/>
      <c r="SHA40" s="3"/>
      <c r="SHB40" s="3"/>
      <c r="SHC40" s="3"/>
      <c r="SHD40" s="3"/>
      <c r="SHE40" s="3"/>
      <c r="SHF40" s="3"/>
      <c r="SHG40" s="3"/>
      <c r="SHH40" s="3"/>
      <c r="SHI40" s="3"/>
      <c r="SHJ40" s="3"/>
      <c r="SHK40" s="3"/>
      <c r="SHL40" s="3"/>
      <c r="SHM40" s="3"/>
      <c r="SHN40" s="3"/>
      <c r="SHO40" s="3"/>
      <c r="SHP40" s="3"/>
      <c r="SHQ40" s="3"/>
      <c r="SHR40" s="3"/>
      <c r="SHS40" s="3"/>
      <c r="SHT40" s="3"/>
      <c r="SHU40" s="3"/>
      <c r="SHV40" s="3"/>
      <c r="SHW40" s="3"/>
      <c r="SHX40" s="3"/>
      <c r="SHY40" s="3"/>
      <c r="SHZ40" s="3"/>
      <c r="SIA40" s="3"/>
      <c r="SIB40" s="3"/>
      <c r="SIC40" s="3"/>
      <c r="SID40" s="3"/>
      <c r="SIE40" s="3"/>
      <c r="SIF40" s="3"/>
      <c r="SIG40" s="3"/>
      <c r="SIH40" s="3"/>
      <c r="SII40" s="3"/>
      <c r="SIJ40" s="3"/>
      <c r="SIK40" s="3"/>
      <c r="SIL40" s="3"/>
      <c r="SIM40" s="3"/>
      <c r="SIN40" s="3"/>
      <c r="SIO40" s="3"/>
      <c r="SIP40" s="3"/>
      <c r="SIQ40" s="3"/>
      <c r="SIR40" s="3"/>
      <c r="SIS40" s="3"/>
      <c r="SIT40" s="3"/>
      <c r="SIU40" s="3"/>
      <c r="SIV40" s="3"/>
      <c r="SIW40" s="3"/>
      <c r="SIX40" s="3"/>
      <c r="SIY40" s="3"/>
      <c r="SIZ40" s="3"/>
      <c r="SJA40" s="3"/>
      <c r="SJB40" s="3"/>
      <c r="SJC40" s="3"/>
      <c r="SJD40" s="3"/>
      <c r="SJE40" s="3"/>
      <c r="SJF40" s="3"/>
      <c r="SJG40" s="3"/>
      <c r="SJH40" s="3"/>
      <c r="SJI40" s="3"/>
      <c r="SJJ40" s="3"/>
      <c r="SJK40" s="3"/>
      <c r="SJL40" s="3"/>
      <c r="SJM40" s="3"/>
      <c r="SJN40" s="3"/>
      <c r="SJO40" s="3"/>
      <c r="SJP40" s="3"/>
      <c r="SJQ40" s="3"/>
      <c r="SJR40" s="3"/>
      <c r="SJS40" s="3"/>
      <c r="SJT40" s="3"/>
      <c r="SJU40" s="3"/>
      <c r="SJV40" s="3"/>
      <c r="SJW40" s="3"/>
      <c r="SJX40" s="3"/>
      <c r="SJY40" s="3"/>
      <c r="SJZ40" s="3"/>
      <c r="SKA40" s="3"/>
      <c r="SKB40" s="3"/>
      <c r="SKC40" s="3"/>
      <c r="SKD40" s="3"/>
      <c r="SKE40" s="3"/>
      <c r="SKF40" s="3"/>
      <c r="SKG40" s="3"/>
      <c r="SKH40" s="3"/>
      <c r="SKI40" s="3"/>
      <c r="SKJ40" s="3"/>
      <c r="SKK40" s="3"/>
      <c r="SKL40" s="3"/>
      <c r="SKM40" s="3"/>
      <c r="SKN40" s="3"/>
      <c r="SKO40" s="3"/>
      <c r="SKP40" s="3"/>
      <c r="SKQ40" s="3"/>
      <c r="SKR40" s="3"/>
      <c r="SKS40" s="3"/>
      <c r="SKT40" s="3"/>
      <c r="SKU40" s="3"/>
      <c r="SKV40" s="3"/>
      <c r="SKW40" s="3"/>
      <c r="SKX40" s="3"/>
      <c r="SKY40" s="3"/>
      <c r="SKZ40" s="3"/>
      <c r="SLA40" s="3"/>
      <c r="SLB40" s="3"/>
      <c r="SLC40" s="3"/>
      <c r="SLD40" s="3"/>
      <c r="SLE40" s="3"/>
      <c r="SLF40" s="3"/>
      <c r="SLG40" s="3"/>
      <c r="SLH40" s="3"/>
      <c r="SLI40" s="3"/>
      <c r="SLJ40" s="3"/>
      <c r="SLK40" s="3"/>
      <c r="SLL40" s="3"/>
      <c r="SLM40" s="3"/>
      <c r="SLN40" s="3"/>
      <c r="SLO40" s="3"/>
      <c r="SLP40" s="3"/>
      <c r="SLQ40" s="3"/>
      <c r="SLR40" s="3"/>
      <c r="SLS40" s="3"/>
      <c r="SLT40" s="3"/>
      <c r="SLU40" s="3"/>
      <c r="SLV40" s="3"/>
      <c r="SLW40" s="3"/>
      <c r="SLX40" s="3"/>
      <c r="SLY40" s="3"/>
      <c r="SLZ40" s="3"/>
      <c r="SMA40" s="3"/>
      <c r="SMB40" s="3"/>
      <c r="SMC40" s="3"/>
      <c r="SMD40" s="3"/>
      <c r="SME40" s="3"/>
      <c r="SMF40" s="3"/>
      <c r="SMG40" s="3"/>
      <c r="SMH40" s="3"/>
      <c r="SMI40" s="3"/>
      <c r="SMJ40" s="3"/>
      <c r="SMK40" s="3"/>
      <c r="SML40" s="3"/>
      <c r="SMM40" s="3"/>
      <c r="SMN40" s="3"/>
      <c r="SMO40" s="3"/>
      <c r="SMP40" s="3"/>
      <c r="SMQ40" s="3"/>
      <c r="SMR40" s="3"/>
      <c r="SMS40" s="3"/>
      <c r="SMT40" s="3"/>
      <c r="SMU40" s="3"/>
      <c r="SMV40" s="3"/>
      <c r="SMW40" s="3"/>
      <c r="SMX40" s="3"/>
      <c r="SMY40" s="3"/>
      <c r="SMZ40" s="3"/>
      <c r="SNA40" s="3"/>
      <c r="SNB40" s="3"/>
      <c r="SNC40" s="3"/>
      <c r="SND40" s="3"/>
      <c r="SNE40" s="3"/>
      <c r="SNF40" s="3"/>
      <c r="SNG40" s="3"/>
      <c r="SNH40" s="3"/>
      <c r="SNI40" s="3"/>
      <c r="SNJ40" s="3"/>
      <c r="SNK40" s="3"/>
      <c r="SNL40" s="3"/>
      <c r="SNM40" s="3"/>
      <c r="SNN40" s="3"/>
      <c r="SNO40" s="3"/>
      <c r="SNP40" s="3"/>
      <c r="SNQ40" s="3"/>
      <c r="SNR40" s="3"/>
      <c r="SNS40" s="3"/>
      <c r="SNT40" s="3"/>
      <c r="SNU40" s="3"/>
      <c r="SNV40" s="3"/>
      <c r="SNW40" s="3"/>
      <c r="SNX40" s="3"/>
      <c r="SNY40" s="3"/>
      <c r="SNZ40" s="3"/>
      <c r="SOA40" s="3"/>
      <c r="SOB40" s="3"/>
      <c r="SOC40" s="3"/>
      <c r="SOD40" s="3"/>
      <c r="SOE40" s="3"/>
      <c r="SOF40" s="3"/>
      <c r="SOG40" s="3"/>
      <c r="SOH40" s="3"/>
      <c r="SOI40" s="3"/>
      <c r="SOJ40" s="3"/>
      <c r="SOK40" s="3"/>
      <c r="SOL40" s="3"/>
      <c r="SOM40" s="3"/>
      <c r="SON40" s="3"/>
      <c r="SOO40" s="3"/>
      <c r="SOP40" s="3"/>
      <c r="SOQ40" s="3"/>
      <c r="SOR40" s="3"/>
      <c r="SOS40" s="3"/>
      <c r="SOT40" s="3"/>
      <c r="SOU40" s="3"/>
      <c r="SOV40" s="3"/>
      <c r="SOW40" s="3"/>
      <c r="SOX40" s="3"/>
      <c r="SOY40" s="3"/>
      <c r="SOZ40" s="3"/>
      <c r="SPA40" s="3"/>
      <c r="SPB40" s="3"/>
      <c r="SPC40" s="3"/>
      <c r="SPD40" s="3"/>
      <c r="SPE40" s="3"/>
      <c r="SPF40" s="3"/>
      <c r="SPG40" s="3"/>
      <c r="SPH40" s="3"/>
      <c r="SPI40" s="3"/>
      <c r="SPJ40" s="3"/>
      <c r="SPK40" s="3"/>
      <c r="SPL40" s="3"/>
      <c r="SPM40" s="3"/>
      <c r="SPN40" s="3"/>
      <c r="SPO40" s="3"/>
      <c r="SPP40" s="3"/>
      <c r="SPQ40" s="3"/>
      <c r="SPR40" s="3"/>
      <c r="SPS40" s="3"/>
      <c r="SPT40" s="3"/>
      <c r="SPU40" s="3"/>
      <c r="SPV40" s="3"/>
      <c r="SPW40" s="3"/>
      <c r="SPX40" s="3"/>
      <c r="SPY40" s="3"/>
      <c r="SPZ40" s="3"/>
      <c r="SQA40" s="3"/>
      <c r="SQB40" s="3"/>
      <c r="SQC40" s="3"/>
      <c r="SQD40" s="3"/>
      <c r="SQE40" s="3"/>
      <c r="SQF40" s="3"/>
      <c r="SQG40" s="3"/>
      <c r="SQH40" s="3"/>
      <c r="SQI40" s="3"/>
      <c r="SQJ40" s="3"/>
      <c r="SQK40" s="3"/>
      <c r="SQL40" s="3"/>
      <c r="SQM40" s="3"/>
      <c r="SQN40" s="3"/>
      <c r="SQO40" s="3"/>
      <c r="SQP40" s="3"/>
      <c r="SQQ40" s="3"/>
      <c r="SQR40" s="3"/>
      <c r="SQS40" s="3"/>
      <c r="SQT40" s="3"/>
      <c r="SQU40" s="3"/>
      <c r="SQV40" s="3"/>
      <c r="SQW40" s="3"/>
      <c r="SQX40" s="3"/>
      <c r="SQY40" s="3"/>
      <c r="SQZ40" s="3"/>
      <c r="SRA40" s="3"/>
      <c r="SRB40" s="3"/>
      <c r="SRC40" s="3"/>
      <c r="SRD40" s="3"/>
      <c r="SRE40" s="3"/>
      <c r="SRF40" s="3"/>
      <c r="SRG40" s="3"/>
      <c r="SRH40" s="3"/>
      <c r="SRI40" s="3"/>
      <c r="SRJ40" s="3"/>
      <c r="SRK40" s="3"/>
      <c r="SRL40" s="3"/>
      <c r="SRM40" s="3"/>
      <c r="SRN40" s="3"/>
      <c r="SRO40" s="3"/>
      <c r="SRP40" s="3"/>
      <c r="SRQ40" s="3"/>
      <c r="SRR40" s="3"/>
      <c r="SRS40" s="3"/>
      <c r="SRT40" s="3"/>
      <c r="SRU40" s="3"/>
      <c r="SRV40" s="3"/>
      <c r="SRW40" s="3"/>
      <c r="SRX40" s="3"/>
      <c r="SRY40" s="3"/>
      <c r="SRZ40" s="3"/>
      <c r="SSA40" s="3"/>
      <c r="SSB40" s="3"/>
      <c r="SSC40" s="3"/>
      <c r="SSD40" s="3"/>
      <c r="SSE40" s="3"/>
      <c r="SSF40" s="3"/>
      <c r="SSG40" s="3"/>
      <c r="SSH40" s="3"/>
      <c r="SSI40" s="3"/>
      <c r="SSJ40" s="3"/>
      <c r="SSK40" s="3"/>
      <c r="SSL40" s="3"/>
      <c r="SSM40" s="3"/>
      <c r="SSN40" s="3"/>
      <c r="SSO40" s="3"/>
      <c r="SSP40" s="3"/>
      <c r="SSQ40" s="3"/>
      <c r="SSR40" s="3"/>
      <c r="SSS40" s="3"/>
      <c r="SST40" s="3"/>
      <c r="SSU40" s="3"/>
      <c r="SSV40" s="3"/>
      <c r="SSW40" s="3"/>
      <c r="SSX40" s="3"/>
      <c r="SSY40" s="3"/>
      <c r="SSZ40" s="3"/>
      <c r="STA40" s="3"/>
      <c r="STB40" s="3"/>
      <c r="STC40" s="3"/>
      <c r="STD40" s="3"/>
      <c r="STE40" s="3"/>
      <c r="STF40" s="3"/>
      <c r="STG40" s="3"/>
      <c r="STH40" s="3"/>
      <c r="STI40" s="3"/>
      <c r="STJ40" s="3"/>
      <c r="STK40" s="3"/>
      <c r="STL40" s="3"/>
      <c r="STM40" s="3"/>
      <c r="STN40" s="3"/>
      <c r="STO40" s="3"/>
      <c r="STP40" s="3"/>
      <c r="STQ40" s="3"/>
      <c r="STR40" s="3"/>
      <c r="STS40" s="3"/>
      <c r="STT40" s="3"/>
      <c r="STU40" s="3"/>
      <c r="STV40" s="3"/>
      <c r="STW40" s="3"/>
      <c r="STX40" s="3"/>
      <c r="STY40" s="3"/>
      <c r="STZ40" s="3"/>
      <c r="SUA40" s="3"/>
      <c r="SUB40" s="3"/>
      <c r="SUC40" s="3"/>
      <c r="SUD40" s="3"/>
      <c r="SUE40" s="3"/>
      <c r="SUF40" s="3"/>
      <c r="SUG40" s="3"/>
      <c r="SUH40" s="3"/>
      <c r="SUI40" s="3"/>
      <c r="SUJ40" s="3"/>
      <c r="SUK40" s="3"/>
      <c r="SUL40" s="3"/>
      <c r="SUM40" s="3"/>
      <c r="SUN40" s="3"/>
      <c r="SUO40" s="3"/>
      <c r="SUP40" s="3"/>
      <c r="SUQ40" s="3"/>
      <c r="SUR40" s="3"/>
      <c r="SUS40" s="3"/>
      <c r="SUT40" s="3"/>
      <c r="SUU40" s="3"/>
      <c r="SUV40" s="3"/>
      <c r="SUW40" s="3"/>
      <c r="SUX40" s="3"/>
      <c r="SUY40" s="3"/>
      <c r="SUZ40" s="3"/>
      <c r="SVA40" s="3"/>
      <c r="SVB40" s="3"/>
      <c r="SVC40" s="3"/>
      <c r="SVD40" s="3"/>
      <c r="SVE40" s="3"/>
      <c r="SVF40" s="3"/>
      <c r="SVG40" s="3"/>
      <c r="SVH40" s="3"/>
      <c r="SVI40" s="3"/>
      <c r="SVJ40" s="3"/>
      <c r="SVK40" s="3"/>
      <c r="SVL40" s="3"/>
      <c r="SVM40" s="3"/>
      <c r="SVN40" s="3"/>
      <c r="SVO40" s="3"/>
      <c r="SVP40" s="3"/>
      <c r="SVQ40" s="3"/>
      <c r="SVR40" s="3"/>
      <c r="SVS40" s="3"/>
      <c r="SVT40" s="3"/>
      <c r="SVU40" s="3"/>
      <c r="SVV40" s="3"/>
      <c r="SVW40" s="3"/>
      <c r="SVX40" s="3"/>
      <c r="SVY40" s="3"/>
      <c r="SVZ40" s="3"/>
      <c r="SWA40" s="3"/>
      <c r="SWB40" s="3"/>
      <c r="SWC40" s="3"/>
      <c r="SWD40" s="3"/>
      <c r="SWE40" s="3"/>
      <c r="SWF40" s="3"/>
      <c r="SWG40" s="3"/>
      <c r="SWH40" s="3"/>
      <c r="SWI40" s="3"/>
      <c r="SWJ40" s="3"/>
      <c r="SWK40" s="3"/>
      <c r="SWL40" s="3"/>
      <c r="SWM40" s="3"/>
      <c r="SWN40" s="3"/>
      <c r="SWO40" s="3"/>
      <c r="SWP40" s="3"/>
      <c r="SWQ40" s="3"/>
      <c r="SWR40" s="3"/>
      <c r="SWS40" s="3"/>
      <c r="SWT40" s="3"/>
      <c r="SWU40" s="3"/>
      <c r="SWV40" s="3"/>
      <c r="SWW40" s="3"/>
      <c r="SWX40" s="3"/>
      <c r="SWY40" s="3"/>
      <c r="SWZ40" s="3"/>
      <c r="SXA40" s="3"/>
      <c r="SXB40" s="3"/>
      <c r="SXC40" s="3"/>
      <c r="SXD40" s="3"/>
      <c r="SXE40" s="3"/>
      <c r="SXF40" s="3"/>
      <c r="SXG40" s="3"/>
      <c r="SXH40" s="3"/>
      <c r="SXI40" s="3"/>
      <c r="SXJ40" s="3"/>
      <c r="SXK40" s="3"/>
      <c r="SXL40" s="3"/>
      <c r="SXM40" s="3"/>
      <c r="SXN40" s="3"/>
      <c r="SXO40" s="3"/>
      <c r="SXP40" s="3"/>
      <c r="SXQ40" s="3"/>
      <c r="SXR40" s="3"/>
      <c r="SXS40" s="3"/>
      <c r="SXT40" s="3"/>
      <c r="SXU40" s="3"/>
      <c r="SXV40" s="3"/>
      <c r="SXW40" s="3"/>
      <c r="SXX40" s="3"/>
      <c r="SXY40" s="3"/>
      <c r="SXZ40" s="3"/>
      <c r="SYA40" s="3"/>
      <c r="SYB40" s="3"/>
      <c r="SYC40" s="3"/>
      <c r="SYD40" s="3"/>
      <c r="SYE40" s="3"/>
      <c r="SYF40" s="3"/>
      <c r="SYG40" s="3"/>
      <c r="SYH40" s="3"/>
      <c r="SYI40" s="3"/>
      <c r="SYJ40" s="3"/>
      <c r="SYK40" s="3"/>
      <c r="SYL40" s="3"/>
      <c r="SYM40" s="3"/>
      <c r="SYN40" s="3"/>
      <c r="SYO40" s="3"/>
      <c r="SYP40" s="3"/>
      <c r="SYQ40" s="3"/>
      <c r="SYR40" s="3"/>
      <c r="SYS40" s="3"/>
      <c r="SYT40" s="3"/>
      <c r="SYU40" s="3"/>
      <c r="SYV40" s="3"/>
      <c r="SYW40" s="3"/>
      <c r="SYX40" s="3"/>
      <c r="SYY40" s="3"/>
      <c r="SYZ40" s="3"/>
      <c r="SZA40" s="3"/>
      <c r="SZB40" s="3"/>
      <c r="SZC40" s="3"/>
      <c r="SZD40" s="3"/>
      <c r="SZE40" s="3"/>
      <c r="SZF40" s="3"/>
      <c r="SZG40" s="3"/>
      <c r="SZH40" s="3"/>
      <c r="SZI40" s="3"/>
      <c r="SZJ40" s="3"/>
      <c r="SZK40" s="3"/>
      <c r="SZL40" s="3"/>
      <c r="SZM40" s="3"/>
      <c r="SZN40" s="3"/>
      <c r="SZO40" s="3"/>
      <c r="SZP40" s="3"/>
      <c r="SZQ40" s="3"/>
      <c r="SZR40" s="3"/>
      <c r="SZS40" s="3"/>
      <c r="SZT40" s="3"/>
      <c r="SZU40" s="3"/>
      <c r="SZV40" s="3"/>
      <c r="SZW40" s="3"/>
      <c r="SZX40" s="3"/>
      <c r="SZY40" s="3"/>
      <c r="SZZ40" s="3"/>
      <c r="TAA40" s="3"/>
      <c r="TAB40" s="3"/>
      <c r="TAC40" s="3"/>
      <c r="TAD40" s="3"/>
      <c r="TAE40" s="3"/>
      <c r="TAF40" s="3"/>
      <c r="TAG40" s="3"/>
      <c r="TAH40" s="3"/>
      <c r="TAI40" s="3"/>
      <c r="TAJ40" s="3"/>
      <c r="TAK40" s="3"/>
      <c r="TAL40" s="3"/>
      <c r="TAM40" s="3"/>
      <c r="TAN40" s="3"/>
      <c r="TAO40" s="3"/>
      <c r="TAP40" s="3"/>
      <c r="TAQ40" s="3"/>
      <c r="TAR40" s="3"/>
      <c r="TAS40" s="3"/>
      <c r="TAT40" s="3"/>
      <c r="TAU40" s="3"/>
      <c r="TAV40" s="3"/>
      <c r="TAW40" s="3"/>
      <c r="TAX40" s="3"/>
      <c r="TAY40" s="3"/>
      <c r="TAZ40" s="3"/>
      <c r="TBA40" s="3"/>
      <c r="TBB40" s="3"/>
      <c r="TBC40" s="3"/>
      <c r="TBD40" s="3"/>
      <c r="TBE40" s="3"/>
      <c r="TBF40" s="3"/>
      <c r="TBG40" s="3"/>
      <c r="TBH40" s="3"/>
      <c r="TBI40" s="3"/>
      <c r="TBJ40" s="3"/>
      <c r="TBK40" s="3"/>
      <c r="TBL40" s="3"/>
      <c r="TBM40" s="3"/>
      <c r="TBN40" s="3"/>
      <c r="TBO40" s="3"/>
      <c r="TBP40" s="3"/>
      <c r="TBQ40" s="3"/>
      <c r="TBR40" s="3"/>
      <c r="TBS40" s="3"/>
      <c r="TBT40" s="3"/>
      <c r="TBU40" s="3"/>
      <c r="TBV40" s="3"/>
      <c r="TBW40" s="3"/>
      <c r="TBX40" s="3"/>
      <c r="TBY40" s="3"/>
      <c r="TBZ40" s="3"/>
      <c r="TCA40" s="3"/>
      <c r="TCB40" s="3"/>
      <c r="TCC40" s="3"/>
      <c r="TCD40" s="3"/>
      <c r="TCE40" s="3"/>
      <c r="TCF40" s="3"/>
      <c r="TCG40" s="3"/>
      <c r="TCH40" s="3"/>
      <c r="TCI40" s="3"/>
      <c r="TCJ40" s="3"/>
      <c r="TCK40" s="3"/>
      <c r="TCL40" s="3"/>
      <c r="TCM40" s="3"/>
      <c r="TCN40" s="3"/>
      <c r="TCO40" s="3"/>
      <c r="TCP40" s="3"/>
      <c r="TCQ40" s="3"/>
      <c r="TCR40" s="3"/>
      <c r="TCS40" s="3"/>
      <c r="TCT40" s="3"/>
      <c r="TCU40" s="3"/>
      <c r="TCV40" s="3"/>
      <c r="TCW40" s="3"/>
      <c r="TCX40" s="3"/>
      <c r="TCY40" s="3"/>
      <c r="TCZ40" s="3"/>
      <c r="TDA40" s="3"/>
      <c r="TDB40" s="3"/>
      <c r="TDC40" s="3"/>
      <c r="TDD40" s="3"/>
      <c r="TDE40" s="3"/>
      <c r="TDF40" s="3"/>
      <c r="TDG40" s="3"/>
      <c r="TDH40" s="3"/>
      <c r="TDI40" s="3"/>
      <c r="TDJ40" s="3"/>
      <c r="TDK40" s="3"/>
      <c r="TDL40" s="3"/>
      <c r="TDM40" s="3"/>
      <c r="TDN40" s="3"/>
      <c r="TDO40" s="3"/>
      <c r="TDP40" s="3"/>
      <c r="TDQ40" s="3"/>
      <c r="TDR40" s="3"/>
      <c r="TDS40" s="3"/>
      <c r="TDT40" s="3"/>
      <c r="TDU40" s="3"/>
      <c r="TDV40" s="3"/>
      <c r="TDW40" s="3"/>
      <c r="TDX40" s="3"/>
      <c r="TDY40" s="3"/>
      <c r="TDZ40" s="3"/>
      <c r="TEA40" s="3"/>
      <c r="TEB40" s="3"/>
      <c r="TEC40" s="3"/>
      <c r="TED40" s="3"/>
      <c r="TEE40" s="3"/>
      <c r="TEF40" s="3"/>
      <c r="TEG40" s="3"/>
      <c r="TEH40" s="3"/>
      <c r="TEI40" s="3"/>
      <c r="TEJ40" s="3"/>
      <c r="TEK40" s="3"/>
      <c r="TEL40" s="3"/>
      <c r="TEM40" s="3"/>
      <c r="TEN40" s="3"/>
      <c r="TEO40" s="3"/>
      <c r="TEP40" s="3"/>
      <c r="TEQ40" s="3"/>
      <c r="TER40" s="3"/>
      <c r="TES40" s="3"/>
      <c r="TET40" s="3"/>
      <c r="TEU40" s="3"/>
      <c r="TEV40" s="3"/>
      <c r="TEW40" s="3"/>
      <c r="TEX40" s="3"/>
      <c r="TEY40" s="3"/>
      <c r="TEZ40" s="3"/>
      <c r="TFA40" s="3"/>
      <c r="TFB40" s="3"/>
      <c r="TFC40" s="3"/>
      <c r="TFD40" s="3"/>
      <c r="TFE40" s="3"/>
      <c r="TFF40" s="3"/>
      <c r="TFG40" s="3"/>
      <c r="TFH40" s="3"/>
      <c r="TFI40" s="3"/>
      <c r="TFJ40" s="3"/>
      <c r="TFK40" s="3"/>
      <c r="TFL40" s="3"/>
      <c r="TFM40" s="3"/>
      <c r="TFN40" s="3"/>
      <c r="TFO40" s="3"/>
      <c r="TFP40" s="3"/>
      <c r="TFQ40" s="3"/>
      <c r="TFR40" s="3"/>
      <c r="TFS40" s="3"/>
      <c r="TFT40" s="3"/>
      <c r="TFU40" s="3"/>
      <c r="TFV40" s="3"/>
      <c r="TFW40" s="3"/>
      <c r="TFX40" s="3"/>
      <c r="TFY40" s="3"/>
      <c r="TFZ40" s="3"/>
      <c r="TGA40" s="3"/>
      <c r="TGB40" s="3"/>
      <c r="TGC40" s="3"/>
      <c r="TGD40" s="3"/>
      <c r="TGE40" s="3"/>
      <c r="TGF40" s="3"/>
      <c r="TGG40" s="3"/>
      <c r="TGH40" s="3"/>
      <c r="TGI40" s="3"/>
      <c r="TGJ40" s="3"/>
      <c r="TGK40" s="3"/>
      <c r="TGL40" s="3"/>
      <c r="TGM40" s="3"/>
      <c r="TGN40" s="3"/>
      <c r="TGO40" s="3"/>
      <c r="TGP40" s="3"/>
      <c r="TGQ40" s="3"/>
      <c r="TGR40" s="3"/>
      <c r="TGS40" s="3"/>
      <c r="TGT40" s="3"/>
      <c r="TGU40" s="3"/>
      <c r="TGV40" s="3"/>
      <c r="TGW40" s="3"/>
      <c r="TGX40" s="3"/>
      <c r="TGY40" s="3"/>
      <c r="TGZ40" s="3"/>
      <c r="THA40" s="3"/>
      <c r="THB40" s="3"/>
      <c r="THC40" s="3"/>
      <c r="THD40" s="3"/>
      <c r="THE40" s="3"/>
      <c r="THF40" s="3"/>
      <c r="THG40" s="3"/>
      <c r="THH40" s="3"/>
      <c r="THI40" s="3"/>
      <c r="THJ40" s="3"/>
      <c r="THK40" s="3"/>
      <c r="THL40" s="3"/>
      <c r="THM40" s="3"/>
      <c r="THN40" s="3"/>
      <c r="THO40" s="3"/>
      <c r="THP40" s="3"/>
      <c r="THQ40" s="3"/>
      <c r="THR40" s="3"/>
      <c r="THS40" s="3"/>
      <c r="THT40" s="3"/>
      <c r="THU40" s="3"/>
      <c r="THV40" s="3"/>
      <c r="THW40" s="3"/>
      <c r="THX40" s="3"/>
      <c r="THY40" s="3"/>
      <c r="THZ40" s="3"/>
      <c r="TIA40" s="3"/>
      <c r="TIB40" s="3"/>
      <c r="TIC40" s="3"/>
      <c r="TID40" s="3"/>
      <c r="TIE40" s="3"/>
      <c r="TIF40" s="3"/>
      <c r="TIG40" s="3"/>
      <c r="TIH40" s="3"/>
      <c r="TII40" s="3"/>
      <c r="TIJ40" s="3"/>
      <c r="TIK40" s="3"/>
      <c r="TIL40" s="3"/>
      <c r="TIM40" s="3"/>
      <c r="TIN40" s="3"/>
      <c r="TIO40" s="3"/>
      <c r="TIP40" s="3"/>
      <c r="TIQ40" s="3"/>
      <c r="TIR40" s="3"/>
      <c r="TIS40" s="3"/>
      <c r="TIT40" s="3"/>
      <c r="TIU40" s="3"/>
      <c r="TIV40" s="3"/>
      <c r="TIW40" s="3"/>
      <c r="TIX40" s="3"/>
      <c r="TIY40" s="3"/>
      <c r="TIZ40" s="3"/>
      <c r="TJA40" s="3"/>
      <c r="TJB40" s="3"/>
      <c r="TJC40" s="3"/>
      <c r="TJD40" s="3"/>
      <c r="TJE40" s="3"/>
      <c r="TJF40" s="3"/>
      <c r="TJG40" s="3"/>
      <c r="TJH40" s="3"/>
      <c r="TJI40" s="3"/>
      <c r="TJJ40" s="3"/>
      <c r="TJK40" s="3"/>
      <c r="TJL40" s="3"/>
      <c r="TJM40" s="3"/>
      <c r="TJN40" s="3"/>
      <c r="TJO40" s="3"/>
      <c r="TJP40" s="3"/>
      <c r="TJQ40" s="3"/>
      <c r="TJR40" s="3"/>
      <c r="TJS40" s="3"/>
      <c r="TJT40" s="3"/>
      <c r="TJU40" s="3"/>
      <c r="TJV40" s="3"/>
      <c r="TJW40" s="3"/>
      <c r="TJX40" s="3"/>
      <c r="TJY40" s="3"/>
      <c r="TJZ40" s="3"/>
      <c r="TKA40" s="3"/>
      <c r="TKB40" s="3"/>
      <c r="TKC40" s="3"/>
      <c r="TKD40" s="3"/>
      <c r="TKE40" s="3"/>
      <c r="TKF40" s="3"/>
      <c r="TKG40" s="3"/>
      <c r="TKH40" s="3"/>
      <c r="TKI40" s="3"/>
      <c r="TKJ40" s="3"/>
      <c r="TKK40" s="3"/>
      <c r="TKL40" s="3"/>
      <c r="TKM40" s="3"/>
      <c r="TKN40" s="3"/>
      <c r="TKO40" s="3"/>
      <c r="TKP40" s="3"/>
      <c r="TKQ40" s="3"/>
      <c r="TKR40" s="3"/>
      <c r="TKS40" s="3"/>
      <c r="TKT40" s="3"/>
      <c r="TKU40" s="3"/>
      <c r="TKV40" s="3"/>
      <c r="TKW40" s="3"/>
      <c r="TKX40" s="3"/>
      <c r="TKY40" s="3"/>
      <c r="TKZ40" s="3"/>
      <c r="TLA40" s="3"/>
      <c r="TLB40" s="3"/>
      <c r="TLC40" s="3"/>
      <c r="TLD40" s="3"/>
      <c r="TLE40" s="3"/>
      <c r="TLF40" s="3"/>
      <c r="TLG40" s="3"/>
      <c r="TLH40" s="3"/>
      <c r="TLI40" s="3"/>
      <c r="TLJ40" s="3"/>
      <c r="TLK40" s="3"/>
      <c r="TLL40" s="3"/>
      <c r="TLM40" s="3"/>
      <c r="TLN40" s="3"/>
      <c r="TLO40" s="3"/>
      <c r="TLP40" s="3"/>
      <c r="TLQ40" s="3"/>
      <c r="TLR40" s="3"/>
      <c r="TLS40" s="3"/>
      <c r="TLT40" s="3"/>
      <c r="TLU40" s="3"/>
      <c r="TLV40" s="3"/>
      <c r="TLW40" s="3"/>
      <c r="TLX40" s="3"/>
      <c r="TLY40" s="3"/>
      <c r="TLZ40" s="3"/>
      <c r="TMA40" s="3"/>
      <c r="TMB40" s="3"/>
      <c r="TMC40" s="3"/>
      <c r="TMD40" s="3"/>
      <c r="TME40" s="3"/>
      <c r="TMF40" s="3"/>
      <c r="TMG40" s="3"/>
      <c r="TMH40" s="3"/>
      <c r="TMI40" s="3"/>
      <c r="TMJ40" s="3"/>
      <c r="TMK40" s="3"/>
      <c r="TML40" s="3"/>
      <c r="TMM40" s="3"/>
      <c r="TMN40" s="3"/>
      <c r="TMO40" s="3"/>
      <c r="TMP40" s="3"/>
      <c r="TMQ40" s="3"/>
      <c r="TMR40" s="3"/>
      <c r="TMS40" s="3"/>
      <c r="TMT40" s="3"/>
      <c r="TMU40" s="3"/>
      <c r="TMV40" s="3"/>
      <c r="TMW40" s="3"/>
      <c r="TMX40" s="3"/>
      <c r="TMY40" s="3"/>
      <c r="TMZ40" s="3"/>
      <c r="TNA40" s="3"/>
      <c r="TNB40" s="3"/>
      <c r="TNC40" s="3"/>
      <c r="TND40" s="3"/>
      <c r="TNE40" s="3"/>
      <c r="TNF40" s="3"/>
      <c r="TNG40" s="3"/>
      <c r="TNH40" s="3"/>
      <c r="TNI40" s="3"/>
      <c r="TNJ40" s="3"/>
      <c r="TNK40" s="3"/>
      <c r="TNL40" s="3"/>
      <c r="TNM40" s="3"/>
      <c r="TNN40" s="3"/>
      <c r="TNO40" s="3"/>
      <c r="TNP40" s="3"/>
      <c r="TNQ40" s="3"/>
      <c r="TNR40" s="3"/>
      <c r="TNS40" s="3"/>
      <c r="TNT40" s="3"/>
      <c r="TNU40" s="3"/>
      <c r="TNV40" s="3"/>
      <c r="TNW40" s="3"/>
      <c r="TNX40" s="3"/>
      <c r="TNY40" s="3"/>
      <c r="TNZ40" s="3"/>
      <c r="TOA40" s="3"/>
      <c r="TOB40" s="3"/>
      <c r="TOC40" s="3"/>
      <c r="TOD40" s="3"/>
      <c r="TOE40" s="3"/>
      <c r="TOF40" s="3"/>
      <c r="TOG40" s="3"/>
      <c r="TOH40" s="3"/>
      <c r="TOI40" s="3"/>
      <c r="TOJ40" s="3"/>
      <c r="TOK40" s="3"/>
      <c r="TOL40" s="3"/>
      <c r="TOM40" s="3"/>
      <c r="TON40" s="3"/>
      <c r="TOO40" s="3"/>
      <c r="TOP40" s="3"/>
      <c r="TOQ40" s="3"/>
      <c r="TOR40" s="3"/>
      <c r="TOS40" s="3"/>
      <c r="TOT40" s="3"/>
      <c r="TOU40" s="3"/>
      <c r="TOV40" s="3"/>
      <c r="TOW40" s="3"/>
      <c r="TOX40" s="3"/>
      <c r="TOY40" s="3"/>
      <c r="TOZ40" s="3"/>
      <c r="TPA40" s="3"/>
      <c r="TPB40" s="3"/>
      <c r="TPC40" s="3"/>
      <c r="TPD40" s="3"/>
      <c r="TPE40" s="3"/>
      <c r="TPF40" s="3"/>
      <c r="TPG40" s="3"/>
      <c r="TPH40" s="3"/>
      <c r="TPI40" s="3"/>
      <c r="TPJ40" s="3"/>
      <c r="TPK40" s="3"/>
      <c r="TPL40" s="3"/>
      <c r="TPM40" s="3"/>
      <c r="TPN40" s="3"/>
      <c r="TPO40" s="3"/>
      <c r="TPP40" s="3"/>
      <c r="TPQ40" s="3"/>
      <c r="TPR40" s="3"/>
      <c r="TPS40" s="3"/>
      <c r="TPT40" s="3"/>
      <c r="TPU40" s="3"/>
      <c r="TPV40" s="3"/>
      <c r="TPW40" s="3"/>
      <c r="TPX40" s="3"/>
      <c r="TPY40" s="3"/>
      <c r="TPZ40" s="3"/>
      <c r="TQA40" s="3"/>
      <c r="TQB40" s="3"/>
      <c r="TQC40" s="3"/>
      <c r="TQD40" s="3"/>
      <c r="TQE40" s="3"/>
      <c r="TQF40" s="3"/>
      <c r="TQG40" s="3"/>
      <c r="TQH40" s="3"/>
      <c r="TQI40" s="3"/>
      <c r="TQJ40" s="3"/>
      <c r="TQK40" s="3"/>
      <c r="TQL40" s="3"/>
      <c r="TQM40" s="3"/>
      <c r="TQN40" s="3"/>
      <c r="TQO40" s="3"/>
      <c r="TQP40" s="3"/>
      <c r="TQQ40" s="3"/>
      <c r="TQR40" s="3"/>
      <c r="TQS40" s="3"/>
      <c r="TQT40" s="3"/>
      <c r="TQU40" s="3"/>
      <c r="TQV40" s="3"/>
      <c r="TQW40" s="3"/>
      <c r="TQX40" s="3"/>
      <c r="TQY40" s="3"/>
      <c r="TQZ40" s="3"/>
      <c r="TRA40" s="3"/>
      <c r="TRB40" s="3"/>
      <c r="TRC40" s="3"/>
      <c r="TRD40" s="3"/>
      <c r="TRE40" s="3"/>
      <c r="TRF40" s="3"/>
      <c r="TRG40" s="3"/>
      <c r="TRH40" s="3"/>
      <c r="TRI40" s="3"/>
      <c r="TRJ40" s="3"/>
      <c r="TRK40" s="3"/>
      <c r="TRL40" s="3"/>
      <c r="TRM40" s="3"/>
      <c r="TRN40" s="3"/>
      <c r="TRO40" s="3"/>
      <c r="TRP40" s="3"/>
      <c r="TRQ40" s="3"/>
      <c r="TRR40" s="3"/>
      <c r="TRS40" s="3"/>
      <c r="TRT40" s="3"/>
      <c r="TRU40" s="3"/>
      <c r="TRV40" s="3"/>
      <c r="TRW40" s="3"/>
      <c r="TRX40" s="3"/>
      <c r="TRY40" s="3"/>
      <c r="TRZ40" s="3"/>
      <c r="TSA40" s="3"/>
      <c r="TSB40" s="3"/>
      <c r="TSC40" s="3"/>
      <c r="TSD40" s="3"/>
      <c r="TSE40" s="3"/>
      <c r="TSF40" s="3"/>
      <c r="TSG40" s="3"/>
      <c r="TSH40" s="3"/>
      <c r="TSI40" s="3"/>
      <c r="TSJ40" s="3"/>
      <c r="TSK40" s="3"/>
      <c r="TSL40" s="3"/>
      <c r="TSM40" s="3"/>
      <c r="TSN40" s="3"/>
      <c r="TSO40" s="3"/>
      <c r="TSP40" s="3"/>
      <c r="TSQ40" s="3"/>
      <c r="TSR40" s="3"/>
      <c r="TSS40" s="3"/>
      <c r="TST40" s="3"/>
      <c r="TSU40" s="3"/>
      <c r="TSV40" s="3"/>
      <c r="TSW40" s="3"/>
      <c r="TSX40" s="3"/>
      <c r="TSY40" s="3"/>
      <c r="TSZ40" s="3"/>
      <c r="TTA40" s="3"/>
      <c r="TTB40" s="3"/>
      <c r="TTC40" s="3"/>
      <c r="TTD40" s="3"/>
      <c r="TTE40" s="3"/>
      <c r="TTF40" s="3"/>
      <c r="TTG40" s="3"/>
      <c r="TTH40" s="3"/>
      <c r="TTI40" s="3"/>
      <c r="TTJ40" s="3"/>
      <c r="TTK40" s="3"/>
      <c r="TTL40" s="3"/>
      <c r="TTM40" s="3"/>
      <c r="TTN40" s="3"/>
      <c r="TTO40" s="3"/>
      <c r="TTP40" s="3"/>
      <c r="TTQ40" s="3"/>
      <c r="TTR40" s="3"/>
      <c r="TTS40" s="3"/>
      <c r="TTT40" s="3"/>
      <c r="TTU40" s="3"/>
      <c r="TTV40" s="3"/>
      <c r="TTW40" s="3"/>
      <c r="TTX40" s="3"/>
      <c r="TTY40" s="3"/>
      <c r="TTZ40" s="3"/>
      <c r="TUA40" s="3"/>
      <c r="TUB40" s="3"/>
      <c r="TUC40" s="3"/>
      <c r="TUD40" s="3"/>
      <c r="TUE40" s="3"/>
      <c r="TUF40" s="3"/>
      <c r="TUG40" s="3"/>
      <c r="TUH40" s="3"/>
      <c r="TUI40" s="3"/>
      <c r="TUJ40" s="3"/>
      <c r="TUK40" s="3"/>
      <c r="TUL40" s="3"/>
      <c r="TUM40" s="3"/>
      <c r="TUN40" s="3"/>
      <c r="TUO40" s="3"/>
      <c r="TUP40" s="3"/>
      <c r="TUQ40" s="3"/>
      <c r="TUR40" s="3"/>
      <c r="TUS40" s="3"/>
      <c r="TUT40" s="3"/>
      <c r="TUU40" s="3"/>
      <c r="TUV40" s="3"/>
      <c r="TUW40" s="3"/>
      <c r="TUX40" s="3"/>
      <c r="TUY40" s="3"/>
      <c r="TUZ40" s="3"/>
      <c r="TVA40" s="3"/>
      <c r="TVB40" s="3"/>
      <c r="TVC40" s="3"/>
      <c r="TVD40" s="3"/>
      <c r="TVE40" s="3"/>
      <c r="TVF40" s="3"/>
      <c r="TVG40" s="3"/>
      <c r="TVH40" s="3"/>
      <c r="TVI40" s="3"/>
      <c r="TVJ40" s="3"/>
      <c r="TVK40" s="3"/>
      <c r="TVL40" s="3"/>
      <c r="TVM40" s="3"/>
      <c r="TVN40" s="3"/>
      <c r="TVO40" s="3"/>
      <c r="TVP40" s="3"/>
      <c r="TVQ40" s="3"/>
      <c r="TVR40" s="3"/>
      <c r="TVS40" s="3"/>
      <c r="TVT40" s="3"/>
      <c r="TVU40" s="3"/>
      <c r="TVV40" s="3"/>
      <c r="TVW40" s="3"/>
      <c r="TVX40" s="3"/>
      <c r="TVY40" s="3"/>
      <c r="TVZ40" s="3"/>
      <c r="TWA40" s="3"/>
      <c r="TWB40" s="3"/>
      <c r="TWC40" s="3"/>
      <c r="TWD40" s="3"/>
      <c r="TWE40" s="3"/>
      <c r="TWF40" s="3"/>
      <c r="TWG40" s="3"/>
      <c r="TWH40" s="3"/>
      <c r="TWI40" s="3"/>
      <c r="TWJ40" s="3"/>
      <c r="TWK40" s="3"/>
      <c r="TWL40" s="3"/>
      <c r="TWM40" s="3"/>
      <c r="TWN40" s="3"/>
      <c r="TWO40" s="3"/>
      <c r="TWP40" s="3"/>
      <c r="TWQ40" s="3"/>
      <c r="TWR40" s="3"/>
      <c r="TWS40" s="3"/>
      <c r="TWT40" s="3"/>
      <c r="TWU40" s="3"/>
      <c r="TWV40" s="3"/>
      <c r="TWW40" s="3"/>
      <c r="TWX40" s="3"/>
      <c r="TWY40" s="3"/>
      <c r="TWZ40" s="3"/>
      <c r="TXA40" s="3"/>
      <c r="TXB40" s="3"/>
      <c r="TXC40" s="3"/>
      <c r="TXD40" s="3"/>
      <c r="TXE40" s="3"/>
      <c r="TXF40" s="3"/>
      <c r="TXG40" s="3"/>
      <c r="TXH40" s="3"/>
      <c r="TXI40" s="3"/>
      <c r="TXJ40" s="3"/>
      <c r="TXK40" s="3"/>
      <c r="TXL40" s="3"/>
      <c r="TXM40" s="3"/>
      <c r="TXN40" s="3"/>
      <c r="TXO40" s="3"/>
      <c r="TXP40" s="3"/>
      <c r="TXQ40" s="3"/>
      <c r="TXR40" s="3"/>
      <c r="TXS40" s="3"/>
      <c r="TXT40" s="3"/>
      <c r="TXU40" s="3"/>
      <c r="TXV40" s="3"/>
      <c r="TXW40" s="3"/>
      <c r="TXX40" s="3"/>
      <c r="TXY40" s="3"/>
      <c r="TXZ40" s="3"/>
      <c r="TYA40" s="3"/>
      <c r="TYB40" s="3"/>
      <c r="TYC40" s="3"/>
      <c r="TYD40" s="3"/>
      <c r="TYE40" s="3"/>
      <c r="TYF40" s="3"/>
      <c r="TYG40" s="3"/>
      <c r="TYH40" s="3"/>
      <c r="TYI40" s="3"/>
      <c r="TYJ40" s="3"/>
      <c r="TYK40" s="3"/>
      <c r="TYL40" s="3"/>
      <c r="TYM40" s="3"/>
      <c r="TYN40" s="3"/>
      <c r="TYO40" s="3"/>
      <c r="TYP40" s="3"/>
      <c r="TYQ40" s="3"/>
      <c r="TYR40" s="3"/>
      <c r="TYS40" s="3"/>
      <c r="TYT40" s="3"/>
      <c r="TYU40" s="3"/>
      <c r="TYV40" s="3"/>
      <c r="TYW40" s="3"/>
      <c r="TYX40" s="3"/>
      <c r="TYY40" s="3"/>
      <c r="TYZ40" s="3"/>
      <c r="TZA40" s="3"/>
      <c r="TZB40" s="3"/>
      <c r="TZC40" s="3"/>
      <c r="TZD40" s="3"/>
      <c r="TZE40" s="3"/>
      <c r="TZF40" s="3"/>
      <c r="TZG40" s="3"/>
      <c r="TZH40" s="3"/>
      <c r="TZI40" s="3"/>
      <c r="TZJ40" s="3"/>
      <c r="TZK40" s="3"/>
      <c r="TZL40" s="3"/>
      <c r="TZM40" s="3"/>
      <c r="TZN40" s="3"/>
      <c r="TZO40" s="3"/>
      <c r="TZP40" s="3"/>
      <c r="TZQ40" s="3"/>
      <c r="TZR40" s="3"/>
      <c r="TZS40" s="3"/>
      <c r="TZT40" s="3"/>
      <c r="TZU40" s="3"/>
      <c r="TZV40" s="3"/>
      <c r="TZW40" s="3"/>
      <c r="TZX40" s="3"/>
      <c r="TZY40" s="3"/>
      <c r="TZZ40" s="3"/>
      <c r="UAA40" s="3"/>
      <c r="UAB40" s="3"/>
      <c r="UAC40" s="3"/>
      <c r="UAD40" s="3"/>
      <c r="UAE40" s="3"/>
      <c r="UAF40" s="3"/>
      <c r="UAG40" s="3"/>
      <c r="UAH40" s="3"/>
      <c r="UAI40" s="3"/>
      <c r="UAJ40" s="3"/>
      <c r="UAK40" s="3"/>
      <c r="UAL40" s="3"/>
      <c r="UAM40" s="3"/>
      <c r="UAN40" s="3"/>
      <c r="UAO40" s="3"/>
      <c r="UAP40" s="3"/>
      <c r="UAQ40" s="3"/>
      <c r="UAR40" s="3"/>
      <c r="UAS40" s="3"/>
      <c r="UAT40" s="3"/>
      <c r="UAU40" s="3"/>
      <c r="UAV40" s="3"/>
      <c r="UAW40" s="3"/>
      <c r="UAX40" s="3"/>
      <c r="UAY40" s="3"/>
      <c r="UAZ40" s="3"/>
      <c r="UBA40" s="3"/>
      <c r="UBB40" s="3"/>
      <c r="UBC40" s="3"/>
      <c r="UBD40" s="3"/>
      <c r="UBE40" s="3"/>
      <c r="UBF40" s="3"/>
      <c r="UBG40" s="3"/>
      <c r="UBH40" s="3"/>
      <c r="UBI40" s="3"/>
      <c r="UBJ40" s="3"/>
      <c r="UBK40" s="3"/>
      <c r="UBL40" s="3"/>
      <c r="UBM40" s="3"/>
      <c r="UBN40" s="3"/>
      <c r="UBO40" s="3"/>
      <c r="UBP40" s="3"/>
      <c r="UBQ40" s="3"/>
      <c r="UBR40" s="3"/>
      <c r="UBS40" s="3"/>
      <c r="UBT40" s="3"/>
      <c r="UBU40" s="3"/>
      <c r="UBV40" s="3"/>
      <c r="UBW40" s="3"/>
      <c r="UBX40" s="3"/>
      <c r="UBY40" s="3"/>
      <c r="UBZ40" s="3"/>
      <c r="UCA40" s="3"/>
      <c r="UCB40" s="3"/>
      <c r="UCC40" s="3"/>
      <c r="UCD40" s="3"/>
      <c r="UCE40" s="3"/>
      <c r="UCF40" s="3"/>
      <c r="UCG40" s="3"/>
      <c r="UCH40" s="3"/>
      <c r="UCI40" s="3"/>
      <c r="UCJ40" s="3"/>
      <c r="UCK40" s="3"/>
      <c r="UCL40" s="3"/>
      <c r="UCM40" s="3"/>
      <c r="UCN40" s="3"/>
      <c r="UCO40" s="3"/>
      <c r="UCP40" s="3"/>
      <c r="UCQ40" s="3"/>
      <c r="UCR40" s="3"/>
      <c r="UCS40" s="3"/>
      <c r="UCT40" s="3"/>
      <c r="UCU40" s="3"/>
      <c r="UCV40" s="3"/>
      <c r="UCW40" s="3"/>
      <c r="UCX40" s="3"/>
      <c r="UCY40" s="3"/>
      <c r="UCZ40" s="3"/>
      <c r="UDA40" s="3"/>
      <c r="UDB40" s="3"/>
      <c r="UDC40" s="3"/>
      <c r="UDD40" s="3"/>
      <c r="UDE40" s="3"/>
      <c r="UDF40" s="3"/>
      <c r="UDG40" s="3"/>
      <c r="UDH40" s="3"/>
      <c r="UDI40" s="3"/>
      <c r="UDJ40" s="3"/>
      <c r="UDK40" s="3"/>
      <c r="UDL40" s="3"/>
      <c r="UDM40" s="3"/>
      <c r="UDN40" s="3"/>
      <c r="UDO40" s="3"/>
      <c r="UDP40" s="3"/>
      <c r="UDQ40" s="3"/>
      <c r="UDR40" s="3"/>
      <c r="UDS40" s="3"/>
      <c r="UDT40" s="3"/>
      <c r="UDU40" s="3"/>
      <c r="UDV40" s="3"/>
      <c r="UDW40" s="3"/>
      <c r="UDX40" s="3"/>
      <c r="UDY40" s="3"/>
      <c r="UDZ40" s="3"/>
      <c r="UEA40" s="3"/>
      <c r="UEB40" s="3"/>
      <c r="UEC40" s="3"/>
      <c r="UED40" s="3"/>
      <c r="UEE40" s="3"/>
      <c r="UEF40" s="3"/>
      <c r="UEG40" s="3"/>
      <c r="UEH40" s="3"/>
      <c r="UEI40" s="3"/>
      <c r="UEJ40" s="3"/>
      <c r="UEK40" s="3"/>
      <c r="UEL40" s="3"/>
      <c r="UEM40" s="3"/>
      <c r="UEN40" s="3"/>
      <c r="UEO40" s="3"/>
      <c r="UEP40" s="3"/>
      <c r="UEQ40" s="3"/>
      <c r="UER40" s="3"/>
      <c r="UES40" s="3"/>
      <c r="UET40" s="3"/>
      <c r="UEU40" s="3"/>
      <c r="UEV40" s="3"/>
      <c r="UEW40" s="3"/>
      <c r="UEX40" s="3"/>
      <c r="UEY40" s="3"/>
      <c r="UEZ40" s="3"/>
      <c r="UFA40" s="3"/>
      <c r="UFB40" s="3"/>
      <c r="UFC40" s="3"/>
      <c r="UFD40" s="3"/>
      <c r="UFE40" s="3"/>
      <c r="UFF40" s="3"/>
      <c r="UFG40" s="3"/>
      <c r="UFH40" s="3"/>
      <c r="UFI40" s="3"/>
      <c r="UFJ40" s="3"/>
      <c r="UFK40" s="3"/>
      <c r="UFL40" s="3"/>
      <c r="UFM40" s="3"/>
      <c r="UFN40" s="3"/>
      <c r="UFO40" s="3"/>
      <c r="UFP40" s="3"/>
      <c r="UFQ40" s="3"/>
      <c r="UFR40" s="3"/>
      <c r="UFS40" s="3"/>
      <c r="UFT40" s="3"/>
      <c r="UFU40" s="3"/>
      <c r="UFV40" s="3"/>
      <c r="UFW40" s="3"/>
      <c r="UFX40" s="3"/>
      <c r="UFY40" s="3"/>
      <c r="UFZ40" s="3"/>
      <c r="UGA40" s="3"/>
      <c r="UGB40" s="3"/>
      <c r="UGC40" s="3"/>
      <c r="UGD40" s="3"/>
      <c r="UGE40" s="3"/>
      <c r="UGF40" s="3"/>
      <c r="UGG40" s="3"/>
      <c r="UGH40" s="3"/>
      <c r="UGI40" s="3"/>
      <c r="UGJ40" s="3"/>
      <c r="UGK40" s="3"/>
      <c r="UGL40" s="3"/>
      <c r="UGM40" s="3"/>
      <c r="UGN40" s="3"/>
      <c r="UGO40" s="3"/>
      <c r="UGP40" s="3"/>
      <c r="UGQ40" s="3"/>
      <c r="UGR40" s="3"/>
      <c r="UGS40" s="3"/>
      <c r="UGT40" s="3"/>
      <c r="UGU40" s="3"/>
      <c r="UGV40" s="3"/>
      <c r="UGW40" s="3"/>
      <c r="UGX40" s="3"/>
      <c r="UGY40" s="3"/>
      <c r="UGZ40" s="3"/>
      <c r="UHA40" s="3"/>
      <c r="UHB40" s="3"/>
      <c r="UHC40" s="3"/>
      <c r="UHD40" s="3"/>
      <c r="UHE40" s="3"/>
      <c r="UHF40" s="3"/>
      <c r="UHG40" s="3"/>
      <c r="UHH40" s="3"/>
      <c r="UHI40" s="3"/>
      <c r="UHJ40" s="3"/>
      <c r="UHK40" s="3"/>
      <c r="UHL40" s="3"/>
      <c r="UHM40" s="3"/>
      <c r="UHN40" s="3"/>
      <c r="UHO40" s="3"/>
      <c r="UHP40" s="3"/>
      <c r="UHQ40" s="3"/>
      <c r="UHR40" s="3"/>
      <c r="UHS40" s="3"/>
      <c r="UHT40" s="3"/>
      <c r="UHU40" s="3"/>
      <c r="UHV40" s="3"/>
      <c r="UHW40" s="3"/>
      <c r="UHX40" s="3"/>
      <c r="UHY40" s="3"/>
      <c r="UHZ40" s="3"/>
      <c r="UIA40" s="3"/>
      <c r="UIB40" s="3"/>
      <c r="UIC40" s="3"/>
      <c r="UID40" s="3"/>
      <c r="UIE40" s="3"/>
      <c r="UIF40" s="3"/>
      <c r="UIG40" s="3"/>
      <c r="UIH40" s="3"/>
      <c r="UII40" s="3"/>
      <c r="UIJ40" s="3"/>
      <c r="UIK40" s="3"/>
      <c r="UIL40" s="3"/>
      <c r="UIM40" s="3"/>
      <c r="UIN40" s="3"/>
      <c r="UIO40" s="3"/>
      <c r="UIP40" s="3"/>
      <c r="UIQ40" s="3"/>
      <c r="UIR40" s="3"/>
      <c r="UIS40" s="3"/>
      <c r="UIT40" s="3"/>
      <c r="UIU40" s="3"/>
      <c r="UIV40" s="3"/>
      <c r="UIW40" s="3"/>
      <c r="UIX40" s="3"/>
      <c r="UIY40" s="3"/>
      <c r="UIZ40" s="3"/>
      <c r="UJA40" s="3"/>
      <c r="UJB40" s="3"/>
      <c r="UJC40" s="3"/>
      <c r="UJD40" s="3"/>
      <c r="UJE40" s="3"/>
      <c r="UJF40" s="3"/>
      <c r="UJG40" s="3"/>
      <c r="UJH40" s="3"/>
      <c r="UJI40" s="3"/>
      <c r="UJJ40" s="3"/>
      <c r="UJK40" s="3"/>
      <c r="UJL40" s="3"/>
      <c r="UJM40" s="3"/>
      <c r="UJN40" s="3"/>
      <c r="UJO40" s="3"/>
      <c r="UJP40" s="3"/>
      <c r="UJQ40" s="3"/>
      <c r="UJR40" s="3"/>
      <c r="UJS40" s="3"/>
      <c r="UJT40" s="3"/>
      <c r="UJU40" s="3"/>
      <c r="UJV40" s="3"/>
      <c r="UJW40" s="3"/>
      <c r="UJX40" s="3"/>
      <c r="UJY40" s="3"/>
      <c r="UJZ40" s="3"/>
      <c r="UKA40" s="3"/>
      <c r="UKB40" s="3"/>
      <c r="UKC40" s="3"/>
      <c r="UKD40" s="3"/>
      <c r="UKE40" s="3"/>
      <c r="UKF40" s="3"/>
      <c r="UKG40" s="3"/>
      <c r="UKH40" s="3"/>
      <c r="UKI40" s="3"/>
      <c r="UKJ40" s="3"/>
      <c r="UKK40" s="3"/>
      <c r="UKL40" s="3"/>
      <c r="UKM40" s="3"/>
      <c r="UKN40" s="3"/>
      <c r="UKO40" s="3"/>
      <c r="UKP40" s="3"/>
      <c r="UKQ40" s="3"/>
      <c r="UKR40" s="3"/>
      <c r="UKS40" s="3"/>
      <c r="UKT40" s="3"/>
      <c r="UKU40" s="3"/>
      <c r="UKV40" s="3"/>
      <c r="UKW40" s="3"/>
      <c r="UKX40" s="3"/>
      <c r="UKY40" s="3"/>
      <c r="UKZ40" s="3"/>
      <c r="ULA40" s="3"/>
      <c r="ULB40" s="3"/>
      <c r="ULC40" s="3"/>
      <c r="ULD40" s="3"/>
      <c r="ULE40" s="3"/>
      <c r="ULF40" s="3"/>
      <c r="ULG40" s="3"/>
      <c r="ULH40" s="3"/>
      <c r="ULI40" s="3"/>
      <c r="ULJ40" s="3"/>
      <c r="ULK40" s="3"/>
      <c r="ULL40" s="3"/>
      <c r="ULM40" s="3"/>
      <c r="ULN40" s="3"/>
      <c r="ULO40" s="3"/>
      <c r="ULP40" s="3"/>
      <c r="ULQ40" s="3"/>
      <c r="ULR40" s="3"/>
      <c r="ULS40" s="3"/>
      <c r="ULT40" s="3"/>
      <c r="ULU40" s="3"/>
      <c r="ULV40" s="3"/>
      <c r="ULW40" s="3"/>
      <c r="ULX40" s="3"/>
      <c r="ULY40" s="3"/>
      <c r="ULZ40" s="3"/>
      <c r="UMA40" s="3"/>
      <c r="UMB40" s="3"/>
      <c r="UMC40" s="3"/>
      <c r="UMD40" s="3"/>
      <c r="UME40" s="3"/>
      <c r="UMF40" s="3"/>
      <c r="UMG40" s="3"/>
      <c r="UMH40" s="3"/>
      <c r="UMI40" s="3"/>
      <c r="UMJ40" s="3"/>
      <c r="UMK40" s="3"/>
      <c r="UML40" s="3"/>
      <c r="UMM40" s="3"/>
      <c r="UMN40" s="3"/>
      <c r="UMO40" s="3"/>
      <c r="UMP40" s="3"/>
      <c r="UMQ40" s="3"/>
      <c r="UMR40" s="3"/>
      <c r="UMS40" s="3"/>
      <c r="UMT40" s="3"/>
      <c r="UMU40" s="3"/>
      <c r="UMV40" s="3"/>
      <c r="UMW40" s="3"/>
      <c r="UMX40" s="3"/>
      <c r="UMY40" s="3"/>
      <c r="UMZ40" s="3"/>
      <c r="UNA40" s="3"/>
      <c r="UNB40" s="3"/>
      <c r="UNC40" s="3"/>
      <c r="UND40" s="3"/>
      <c r="UNE40" s="3"/>
      <c r="UNF40" s="3"/>
      <c r="UNG40" s="3"/>
      <c r="UNH40" s="3"/>
      <c r="UNI40" s="3"/>
      <c r="UNJ40" s="3"/>
      <c r="UNK40" s="3"/>
      <c r="UNL40" s="3"/>
      <c r="UNM40" s="3"/>
      <c r="UNN40" s="3"/>
      <c r="UNO40" s="3"/>
      <c r="UNP40" s="3"/>
      <c r="UNQ40" s="3"/>
      <c r="UNR40" s="3"/>
      <c r="UNS40" s="3"/>
      <c r="UNT40" s="3"/>
      <c r="UNU40" s="3"/>
      <c r="UNV40" s="3"/>
      <c r="UNW40" s="3"/>
      <c r="UNX40" s="3"/>
      <c r="UNY40" s="3"/>
      <c r="UNZ40" s="3"/>
      <c r="UOA40" s="3"/>
      <c r="UOB40" s="3"/>
      <c r="UOC40" s="3"/>
      <c r="UOD40" s="3"/>
      <c r="UOE40" s="3"/>
      <c r="UOF40" s="3"/>
      <c r="UOG40" s="3"/>
      <c r="UOH40" s="3"/>
      <c r="UOI40" s="3"/>
      <c r="UOJ40" s="3"/>
      <c r="UOK40" s="3"/>
      <c r="UOL40" s="3"/>
      <c r="UOM40" s="3"/>
      <c r="UON40" s="3"/>
      <c r="UOO40" s="3"/>
      <c r="UOP40" s="3"/>
      <c r="UOQ40" s="3"/>
      <c r="UOR40" s="3"/>
      <c r="UOS40" s="3"/>
      <c r="UOT40" s="3"/>
      <c r="UOU40" s="3"/>
      <c r="UOV40" s="3"/>
      <c r="UOW40" s="3"/>
      <c r="UOX40" s="3"/>
      <c r="UOY40" s="3"/>
      <c r="UOZ40" s="3"/>
      <c r="UPA40" s="3"/>
      <c r="UPB40" s="3"/>
      <c r="UPC40" s="3"/>
      <c r="UPD40" s="3"/>
      <c r="UPE40" s="3"/>
      <c r="UPF40" s="3"/>
      <c r="UPG40" s="3"/>
      <c r="UPH40" s="3"/>
      <c r="UPI40" s="3"/>
      <c r="UPJ40" s="3"/>
      <c r="UPK40" s="3"/>
      <c r="UPL40" s="3"/>
      <c r="UPM40" s="3"/>
      <c r="UPN40" s="3"/>
      <c r="UPO40" s="3"/>
      <c r="UPP40" s="3"/>
      <c r="UPQ40" s="3"/>
      <c r="UPR40" s="3"/>
      <c r="UPS40" s="3"/>
      <c r="UPT40" s="3"/>
      <c r="UPU40" s="3"/>
      <c r="UPV40" s="3"/>
      <c r="UPW40" s="3"/>
      <c r="UPX40" s="3"/>
      <c r="UPY40" s="3"/>
      <c r="UPZ40" s="3"/>
      <c r="UQA40" s="3"/>
      <c r="UQB40" s="3"/>
      <c r="UQC40" s="3"/>
      <c r="UQD40" s="3"/>
      <c r="UQE40" s="3"/>
      <c r="UQF40" s="3"/>
      <c r="UQG40" s="3"/>
      <c r="UQH40" s="3"/>
      <c r="UQI40" s="3"/>
      <c r="UQJ40" s="3"/>
      <c r="UQK40" s="3"/>
      <c r="UQL40" s="3"/>
      <c r="UQM40" s="3"/>
      <c r="UQN40" s="3"/>
      <c r="UQO40" s="3"/>
      <c r="UQP40" s="3"/>
      <c r="UQQ40" s="3"/>
      <c r="UQR40" s="3"/>
      <c r="UQS40" s="3"/>
      <c r="UQT40" s="3"/>
      <c r="UQU40" s="3"/>
      <c r="UQV40" s="3"/>
      <c r="UQW40" s="3"/>
      <c r="UQX40" s="3"/>
      <c r="UQY40" s="3"/>
      <c r="UQZ40" s="3"/>
      <c r="URA40" s="3"/>
      <c r="URB40" s="3"/>
      <c r="URC40" s="3"/>
      <c r="URD40" s="3"/>
      <c r="URE40" s="3"/>
      <c r="URF40" s="3"/>
      <c r="URG40" s="3"/>
      <c r="URH40" s="3"/>
      <c r="URI40" s="3"/>
      <c r="URJ40" s="3"/>
      <c r="URK40" s="3"/>
      <c r="URL40" s="3"/>
      <c r="URM40" s="3"/>
      <c r="URN40" s="3"/>
      <c r="URO40" s="3"/>
      <c r="URP40" s="3"/>
      <c r="URQ40" s="3"/>
      <c r="URR40" s="3"/>
      <c r="URS40" s="3"/>
      <c r="URT40" s="3"/>
      <c r="URU40" s="3"/>
      <c r="URV40" s="3"/>
      <c r="URW40" s="3"/>
      <c r="URX40" s="3"/>
      <c r="URY40" s="3"/>
      <c r="URZ40" s="3"/>
      <c r="USA40" s="3"/>
      <c r="USB40" s="3"/>
      <c r="USC40" s="3"/>
      <c r="USD40" s="3"/>
      <c r="USE40" s="3"/>
      <c r="USF40" s="3"/>
      <c r="USG40" s="3"/>
      <c r="USH40" s="3"/>
      <c r="USI40" s="3"/>
      <c r="USJ40" s="3"/>
      <c r="USK40" s="3"/>
      <c r="USL40" s="3"/>
      <c r="USM40" s="3"/>
      <c r="USN40" s="3"/>
      <c r="USO40" s="3"/>
      <c r="USP40" s="3"/>
      <c r="USQ40" s="3"/>
      <c r="USR40" s="3"/>
      <c r="USS40" s="3"/>
      <c r="UST40" s="3"/>
      <c r="USU40" s="3"/>
      <c r="USV40" s="3"/>
      <c r="USW40" s="3"/>
      <c r="USX40" s="3"/>
      <c r="USY40" s="3"/>
      <c r="USZ40" s="3"/>
      <c r="UTA40" s="3"/>
      <c r="UTB40" s="3"/>
      <c r="UTC40" s="3"/>
      <c r="UTD40" s="3"/>
      <c r="UTE40" s="3"/>
      <c r="UTF40" s="3"/>
      <c r="UTG40" s="3"/>
      <c r="UTH40" s="3"/>
      <c r="UTI40" s="3"/>
      <c r="UTJ40" s="3"/>
      <c r="UTK40" s="3"/>
      <c r="UTL40" s="3"/>
      <c r="UTM40" s="3"/>
      <c r="UTN40" s="3"/>
      <c r="UTO40" s="3"/>
      <c r="UTP40" s="3"/>
      <c r="UTQ40" s="3"/>
      <c r="UTR40" s="3"/>
      <c r="UTS40" s="3"/>
      <c r="UTT40" s="3"/>
      <c r="UTU40" s="3"/>
      <c r="UTV40" s="3"/>
      <c r="UTW40" s="3"/>
      <c r="UTX40" s="3"/>
      <c r="UTY40" s="3"/>
      <c r="UTZ40" s="3"/>
      <c r="UUA40" s="3"/>
      <c r="UUB40" s="3"/>
      <c r="UUC40" s="3"/>
      <c r="UUD40" s="3"/>
      <c r="UUE40" s="3"/>
      <c r="UUF40" s="3"/>
      <c r="UUG40" s="3"/>
      <c r="UUH40" s="3"/>
      <c r="UUI40" s="3"/>
      <c r="UUJ40" s="3"/>
      <c r="UUK40" s="3"/>
      <c r="UUL40" s="3"/>
      <c r="UUM40" s="3"/>
      <c r="UUN40" s="3"/>
      <c r="UUO40" s="3"/>
      <c r="UUP40" s="3"/>
      <c r="UUQ40" s="3"/>
      <c r="UUR40" s="3"/>
      <c r="UUS40" s="3"/>
      <c r="UUT40" s="3"/>
      <c r="UUU40" s="3"/>
      <c r="UUV40" s="3"/>
      <c r="UUW40" s="3"/>
      <c r="UUX40" s="3"/>
      <c r="UUY40" s="3"/>
      <c r="UUZ40" s="3"/>
      <c r="UVA40" s="3"/>
      <c r="UVB40" s="3"/>
      <c r="UVC40" s="3"/>
      <c r="UVD40" s="3"/>
      <c r="UVE40" s="3"/>
      <c r="UVF40" s="3"/>
      <c r="UVG40" s="3"/>
      <c r="UVH40" s="3"/>
      <c r="UVI40" s="3"/>
      <c r="UVJ40" s="3"/>
      <c r="UVK40" s="3"/>
      <c r="UVL40" s="3"/>
      <c r="UVM40" s="3"/>
      <c r="UVN40" s="3"/>
      <c r="UVO40" s="3"/>
      <c r="UVP40" s="3"/>
      <c r="UVQ40" s="3"/>
      <c r="UVR40" s="3"/>
      <c r="UVS40" s="3"/>
      <c r="UVT40" s="3"/>
      <c r="UVU40" s="3"/>
      <c r="UVV40" s="3"/>
      <c r="UVW40" s="3"/>
      <c r="UVX40" s="3"/>
      <c r="UVY40" s="3"/>
      <c r="UVZ40" s="3"/>
      <c r="UWA40" s="3"/>
      <c r="UWB40" s="3"/>
      <c r="UWC40" s="3"/>
      <c r="UWD40" s="3"/>
      <c r="UWE40" s="3"/>
      <c r="UWF40" s="3"/>
      <c r="UWG40" s="3"/>
      <c r="UWH40" s="3"/>
      <c r="UWI40" s="3"/>
      <c r="UWJ40" s="3"/>
      <c r="UWK40" s="3"/>
      <c r="UWL40" s="3"/>
      <c r="UWM40" s="3"/>
      <c r="UWN40" s="3"/>
      <c r="UWO40" s="3"/>
      <c r="UWP40" s="3"/>
      <c r="UWQ40" s="3"/>
      <c r="UWR40" s="3"/>
      <c r="UWS40" s="3"/>
      <c r="UWT40" s="3"/>
      <c r="UWU40" s="3"/>
      <c r="UWV40" s="3"/>
      <c r="UWW40" s="3"/>
      <c r="UWX40" s="3"/>
      <c r="UWY40" s="3"/>
      <c r="UWZ40" s="3"/>
      <c r="UXA40" s="3"/>
      <c r="UXB40" s="3"/>
      <c r="UXC40" s="3"/>
      <c r="UXD40" s="3"/>
      <c r="UXE40" s="3"/>
      <c r="UXF40" s="3"/>
      <c r="UXG40" s="3"/>
      <c r="UXH40" s="3"/>
      <c r="UXI40" s="3"/>
      <c r="UXJ40" s="3"/>
      <c r="UXK40" s="3"/>
      <c r="UXL40" s="3"/>
      <c r="UXM40" s="3"/>
      <c r="UXN40" s="3"/>
      <c r="UXO40" s="3"/>
      <c r="UXP40" s="3"/>
      <c r="UXQ40" s="3"/>
      <c r="UXR40" s="3"/>
      <c r="UXS40" s="3"/>
      <c r="UXT40" s="3"/>
      <c r="UXU40" s="3"/>
      <c r="UXV40" s="3"/>
      <c r="UXW40" s="3"/>
      <c r="UXX40" s="3"/>
      <c r="UXY40" s="3"/>
      <c r="UXZ40" s="3"/>
      <c r="UYA40" s="3"/>
      <c r="UYB40" s="3"/>
      <c r="UYC40" s="3"/>
      <c r="UYD40" s="3"/>
      <c r="UYE40" s="3"/>
      <c r="UYF40" s="3"/>
      <c r="UYG40" s="3"/>
      <c r="UYH40" s="3"/>
      <c r="UYI40" s="3"/>
      <c r="UYJ40" s="3"/>
      <c r="UYK40" s="3"/>
      <c r="UYL40" s="3"/>
      <c r="UYM40" s="3"/>
      <c r="UYN40" s="3"/>
      <c r="UYO40" s="3"/>
      <c r="UYP40" s="3"/>
      <c r="UYQ40" s="3"/>
      <c r="UYR40" s="3"/>
      <c r="UYS40" s="3"/>
      <c r="UYT40" s="3"/>
      <c r="UYU40" s="3"/>
      <c r="UYV40" s="3"/>
      <c r="UYW40" s="3"/>
      <c r="UYX40" s="3"/>
      <c r="UYY40" s="3"/>
      <c r="UYZ40" s="3"/>
      <c r="UZA40" s="3"/>
      <c r="UZB40" s="3"/>
      <c r="UZC40" s="3"/>
      <c r="UZD40" s="3"/>
      <c r="UZE40" s="3"/>
      <c r="UZF40" s="3"/>
      <c r="UZG40" s="3"/>
      <c r="UZH40" s="3"/>
      <c r="UZI40" s="3"/>
      <c r="UZJ40" s="3"/>
      <c r="UZK40" s="3"/>
      <c r="UZL40" s="3"/>
      <c r="UZM40" s="3"/>
      <c r="UZN40" s="3"/>
      <c r="UZO40" s="3"/>
      <c r="UZP40" s="3"/>
      <c r="UZQ40" s="3"/>
      <c r="UZR40" s="3"/>
      <c r="UZS40" s="3"/>
      <c r="UZT40" s="3"/>
      <c r="UZU40" s="3"/>
      <c r="UZV40" s="3"/>
      <c r="UZW40" s="3"/>
      <c r="UZX40" s="3"/>
      <c r="UZY40" s="3"/>
      <c r="UZZ40" s="3"/>
      <c r="VAA40" s="3"/>
      <c r="VAB40" s="3"/>
      <c r="VAC40" s="3"/>
      <c r="VAD40" s="3"/>
      <c r="VAE40" s="3"/>
      <c r="VAF40" s="3"/>
      <c r="VAG40" s="3"/>
      <c r="VAH40" s="3"/>
      <c r="VAI40" s="3"/>
      <c r="VAJ40" s="3"/>
      <c r="VAK40" s="3"/>
      <c r="VAL40" s="3"/>
      <c r="VAM40" s="3"/>
      <c r="VAN40" s="3"/>
      <c r="VAO40" s="3"/>
      <c r="VAP40" s="3"/>
      <c r="VAQ40" s="3"/>
      <c r="VAR40" s="3"/>
      <c r="VAS40" s="3"/>
      <c r="VAT40" s="3"/>
      <c r="VAU40" s="3"/>
      <c r="VAV40" s="3"/>
      <c r="VAW40" s="3"/>
      <c r="VAX40" s="3"/>
      <c r="VAY40" s="3"/>
      <c r="VAZ40" s="3"/>
      <c r="VBA40" s="3"/>
      <c r="VBB40" s="3"/>
      <c r="VBC40" s="3"/>
      <c r="VBD40" s="3"/>
      <c r="VBE40" s="3"/>
      <c r="VBF40" s="3"/>
      <c r="VBG40" s="3"/>
      <c r="VBH40" s="3"/>
      <c r="VBI40" s="3"/>
      <c r="VBJ40" s="3"/>
      <c r="VBK40" s="3"/>
      <c r="VBL40" s="3"/>
      <c r="VBM40" s="3"/>
      <c r="VBN40" s="3"/>
      <c r="VBO40" s="3"/>
      <c r="VBP40" s="3"/>
      <c r="VBQ40" s="3"/>
      <c r="VBR40" s="3"/>
      <c r="VBS40" s="3"/>
      <c r="VBT40" s="3"/>
      <c r="VBU40" s="3"/>
      <c r="VBV40" s="3"/>
      <c r="VBW40" s="3"/>
      <c r="VBX40" s="3"/>
      <c r="VBY40" s="3"/>
      <c r="VBZ40" s="3"/>
      <c r="VCA40" s="3"/>
      <c r="VCB40" s="3"/>
      <c r="VCC40" s="3"/>
      <c r="VCD40" s="3"/>
      <c r="VCE40" s="3"/>
      <c r="VCF40" s="3"/>
      <c r="VCG40" s="3"/>
      <c r="VCH40" s="3"/>
      <c r="VCI40" s="3"/>
      <c r="VCJ40" s="3"/>
      <c r="VCK40" s="3"/>
      <c r="VCL40" s="3"/>
      <c r="VCM40" s="3"/>
      <c r="VCN40" s="3"/>
      <c r="VCO40" s="3"/>
      <c r="VCP40" s="3"/>
      <c r="VCQ40" s="3"/>
      <c r="VCR40" s="3"/>
      <c r="VCS40" s="3"/>
      <c r="VCT40" s="3"/>
      <c r="VCU40" s="3"/>
      <c r="VCV40" s="3"/>
      <c r="VCW40" s="3"/>
      <c r="VCX40" s="3"/>
      <c r="VCY40" s="3"/>
      <c r="VCZ40" s="3"/>
      <c r="VDA40" s="3"/>
      <c r="VDB40" s="3"/>
      <c r="VDC40" s="3"/>
      <c r="VDD40" s="3"/>
      <c r="VDE40" s="3"/>
      <c r="VDF40" s="3"/>
      <c r="VDG40" s="3"/>
      <c r="VDH40" s="3"/>
      <c r="VDI40" s="3"/>
      <c r="VDJ40" s="3"/>
      <c r="VDK40" s="3"/>
      <c r="VDL40" s="3"/>
      <c r="VDM40" s="3"/>
      <c r="VDN40" s="3"/>
      <c r="VDO40" s="3"/>
      <c r="VDP40" s="3"/>
      <c r="VDQ40" s="3"/>
      <c r="VDR40" s="3"/>
      <c r="VDS40" s="3"/>
      <c r="VDT40" s="3"/>
      <c r="VDU40" s="3"/>
      <c r="VDV40" s="3"/>
      <c r="VDW40" s="3"/>
      <c r="VDX40" s="3"/>
      <c r="VDY40" s="3"/>
      <c r="VDZ40" s="3"/>
      <c r="VEA40" s="3"/>
      <c r="VEB40" s="3"/>
      <c r="VEC40" s="3"/>
      <c r="VED40" s="3"/>
      <c r="VEE40" s="3"/>
      <c r="VEF40" s="3"/>
      <c r="VEG40" s="3"/>
      <c r="VEH40" s="3"/>
      <c r="VEI40" s="3"/>
      <c r="VEJ40" s="3"/>
      <c r="VEK40" s="3"/>
      <c r="VEL40" s="3"/>
      <c r="VEM40" s="3"/>
      <c r="VEN40" s="3"/>
      <c r="VEO40" s="3"/>
      <c r="VEP40" s="3"/>
      <c r="VEQ40" s="3"/>
      <c r="VER40" s="3"/>
      <c r="VES40" s="3"/>
      <c r="VET40" s="3"/>
      <c r="VEU40" s="3"/>
      <c r="VEV40" s="3"/>
      <c r="VEW40" s="3"/>
      <c r="VEX40" s="3"/>
      <c r="VEY40" s="3"/>
      <c r="VEZ40" s="3"/>
      <c r="VFA40" s="3"/>
      <c r="VFB40" s="3"/>
      <c r="VFC40" s="3"/>
      <c r="VFD40" s="3"/>
      <c r="VFE40" s="3"/>
      <c r="VFF40" s="3"/>
      <c r="VFG40" s="3"/>
      <c r="VFH40" s="3"/>
      <c r="VFI40" s="3"/>
      <c r="VFJ40" s="3"/>
      <c r="VFK40" s="3"/>
      <c r="VFL40" s="3"/>
      <c r="VFM40" s="3"/>
      <c r="VFN40" s="3"/>
      <c r="VFO40" s="3"/>
      <c r="VFP40" s="3"/>
      <c r="VFQ40" s="3"/>
      <c r="VFR40" s="3"/>
      <c r="VFS40" s="3"/>
      <c r="VFT40" s="3"/>
      <c r="VFU40" s="3"/>
      <c r="VFV40" s="3"/>
      <c r="VFW40" s="3"/>
      <c r="VFX40" s="3"/>
      <c r="VFY40" s="3"/>
      <c r="VFZ40" s="3"/>
      <c r="VGA40" s="3"/>
      <c r="VGB40" s="3"/>
      <c r="VGC40" s="3"/>
      <c r="VGD40" s="3"/>
      <c r="VGE40" s="3"/>
      <c r="VGF40" s="3"/>
      <c r="VGG40" s="3"/>
      <c r="VGH40" s="3"/>
      <c r="VGI40" s="3"/>
      <c r="VGJ40" s="3"/>
      <c r="VGK40" s="3"/>
      <c r="VGL40" s="3"/>
      <c r="VGM40" s="3"/>
      <c r="VGN40" s="3"/>
      <c r="VGO40" s="3"/>
      <c r="VGP40" s="3"/>
      <c r="VGQ40" s="3"/>
      <c r="VGR40" s="3"/>
      <c r="VGS40" s="3"/>
      <c r="VGT40" s="3"/>
      <c r="VGU40" s="3"/>
      <c r="VGV40" s="3"/>
      <c r="VGW40" s="3"/>
      <c r="VGX40" s="3"/>
      <c r="VGY40" s="3"/>
      <c r="VGZ40" s="3"/>
      <c r="VHA40" s="3"/>
      <c r="VHB40" s="3"/>
      <c r="VHC40" s="3"/>
      <c r="VHD40" s="3"/>
      <c r="VHE40" s="3"/>
      <c r="VHF40" s="3"/>
      <c r="VHG40" s="3"/>
      <c r="VHH40" s="3"/>
      <c r="VHI40" s="3"/>
      <c r="VHJ40" s="3"/>
      <c r="VHK40" s="3"/>
      <c r="VHL40" s="3"/>
      <c r="VHM40" s="3"/>
      <c r="VHN40" s="3"/>
      <c r="VHO40" s="3"/>
      <c r="VHP40" s="3"/>
      <c r="VHQ40" s="3"/>
      <c r="VHR40" s="3"/>
      <c r="VHS40" s="3"/>
      <c r="VHT40" s="3"/>
      <c r="VHU40" s="3"/>
      <c r="VHV40" s="3"/>
      <c r="VHW40" s="3"/>
      <c r="VHX40" s="3"/>
      <c r="VHY40" s="3"/>
      <c r="VHZ40" s="3"/>
      <c r="VIA40" s="3"/>
      <c r="VIB40" s="3"/>
      <c r="VIC40" s="3"/>
      <c r="VID40" s="3"/>
      <c r="VIE40" s="3"/>
      <c r="VIF40" s="3"/>
      <c r="VIG40" s="3"/>
      <c r="VIH40" s="3"/>
      <c r="VII40" s="3"/>
      <c r="VIJ40" s="3"/>
      <c r="VIK40" s="3"/>
      <c r="VIL40" s="3"/>
      <c r="VIM40" s="3"/>
      <c r="VIN40" s="3"/>
      <c r="VIO40" s="3"/>
      <c r="VIP40" s="3"/>
      <c r="VIQ40" s="3"/>
      <c r="VIR40" s="3"/>
      <c r="VIS40" s="3"/>
      <c r="VIT40" s="3"/>
      <c r="VIU40" s="3"/>
      <c r="VIV40" s="3"/>
      <c r="VIW40" s="3"/>
      <c r="VIX40" s="3"/>
      <c r="VIY40" s="3"/>
      <c r="VIZ40" s="3"/>
      <c r="VJA40" s="3"/>
      <c r="VJB40" s="3"/>
      <c r="VJC40" s="3"/>
      <c r="VJD40" s="3"/>
      <c r="VJE40" s="3"/>
      <c r="VJF40" s="3"/>
      <c r="VJG40" s="3"/>
      <c r="VJH40" s="3"/>
      <c r="VJI40" s="3"/>
      <c r="VJJ40" s="3"/>
      <c r="VJK40" s="3"/>
      <c r="VJL40" s="3"/>
      <c r="VJM40" s="3"/>
      <c r="VJN40" s="3"/>
      <c r="VJO40" s="3"/>
      <c r="VJP40" s="3"/>
      <c r="VJQ40" s="3"/>
      <c r="VJR40" s="3"/>
      <c r="VJS40" s="3"/>
      <c r="VJT40" s="3"/>
      <c r="VJU40" s="3"/>
      <c r="VJV40" s="3"/>
      <c r="VJW40" s="3"/>
      <c r="VJX40" s="3"/>
      <c r="VJY40" s="3"/>
      <c r="VJZ40" s="3"/>
      <c r="VKA40" s="3"/>
      <c r="VKB40" s="3"/>
      <c r="VKC40" s="3"/>
      <c r="VKD40" s="3"/>
      <c r="VKE40" s="3"/>
      <c r="VKF40" s="3"/>
      <c r="VKG40" s="3"/>
      <c r="VKH40" s="3"/>
      <c r="VKI40" s="3"/>
      <c r="VKJ40" s="3"/>
      <c r="VKK40" s="3"/>
      <c r="VKL40" s="3"/>
      <c r="VKM40" s="3"/>
      <c r="VKN40" s="3"/>
      <c r="VKO40" s="3"/>
      <c r="VKP40" s="3"/>
      <c r="VKQ40" s="3"/>
      <c r="VKR40" s="3"/>
      <c r="VKS40" s="3"/>
      <c r="VKT40" s="3"/>
      <c r="VKU40" s="3"/>
      <c r="VKV40" s="3"/>
      <c r="VKW40" s="3"/>
      <c r="VKX40" s="3"/>
      <c r="VKY40" s="3"/>
      <c r="VKZ40" s="3"/>
      <c r="VLA40" s="3"/>
      <c r="VLB40" s="3"/>
      <c r="VLC40" s="3"/>
      <c r="VLD40" s="3"/>
      <c r="VLE40" s="3"/>
      <c r="VLF40" s="3"/>
      <c r="VLG40" s="3"/>
      <c r="VLH40" s="3"/>
      <c r="VLI40" s="3"/>
      <c r="VLJ40" s="3"/>
      <c r="VLK40" s="3"/>
      <c r="VLL40" s="3"/>
      <c r="VLM40" s="3"/>
      <c r="VLN40" s="3"/>
      <c r="VLO40" s="3"/>
      <c r="VLP40" s="3"/>
      <c r="VLQ40" s="3"/>
      <c r="VLR40" s="3"/>
      <c r="VLS40" s="3"/>
      <c r="VLT40" s="3"/>
      <c r="VLU40" s="3"/>
      <c r="VLV40" s="3"/>
      <c r="VLW40" s="3"/>
      <c r="VLX40" s="3"/>
      <c r="VLY40" s="3"/>
      <c r="VLZ40" s="3"/>
      <c r="VMA40" s="3"/>
      <c r="VMB40" s="3"/>
      <c r="VMC40" s="3"/>
      <c r="VMD40" s="3"/>
      <c r="VME40" s="3"/>
      <c r="VMF40" s="3"/>
      <c r="VMG40" s="3"/>
      <c r="VMH40" s="3"/>
      <c r="VMI40" s="3"/>
      <c r="VMJ40" s="3"/>
      <c r="VMK40" s="3"/>
      <c r="VML40" s="3"/>
      <c r="VMM40" s="3"/>
      <c r="VMN40" s="3"/>
      <c r="VMO40" s="3"/>
      <c r="VMP40" s="3"/>
      <c r="VMQ40" s="3"/>
      <c r="VMR40" s="3"/>
      <c r="VMS40" s="3"/>
      <c r="VMT40" s="3"/>
      <c r="VMU40" s="3"/>
      <c r="VMV40" s="3"/>
      <c r="VMW40" s="3"/>
      <c r="VMX40" s="3"/>
      <c r="VMY40" s="3"/>
      <c r="VMZ40" s="3"/>
      <c r="VNA40" s="3"/>
      <c r="VNB40" s="3"/>
      <c r="VNC40" s="3"/>
      <c r="VND40" s="3"/>
      <c r="VNE40" s="3"/>
      <c r="VNF40" s="3"/>
      <c r="VNG40" s="3"/>
      <c r="VNH40" s="3"/>
      <c r="VNI40" s="3"/>
      <c r="VNJ40" s="3"/>
      <c r="VNK40" s="3"/>
      <c r="VNL40" s="3"/>
      <c r="VNM40" s="3"/>
      <c r="VNN40" s="3"/>
      <c r="VNO40" s="3"/>
      <c r="VNP40" s="3"/>
      <c r="VNQ40" s="3"/>
      <c r="VNR40" s="3"/>
      <c r="VNS40" s="3"/>
      <c r="VNT40" s="3"/>
      <c r="VNU40" s="3"/>
      <c r="VNV40" s="3"/>
      <c r="VNW40" s="3"/>
      <c r="VNX40" s="3"/>
      <c r="VNY40" s="3"/>
      <c r="VNZ40" s="3"/>
      <c r="VOA40" s="3"/>
      <c r="VOB40" s="3"/>
      <c r="VOC40" s="3"/>
      <c r="VOD40" s="3"/>
      <c r="VOE40" s="3"/>
      <c r="VOF40" s="3"/>
      <c r="VOG40" s="3"/>
      <c r="VOH40" s="3"/>
      <c r="VOI40" s="3"/>
      <c r="VOJ40" s="3"/>
      <c r="VOK40" s="3"/>
      <c r="VOL40" s="3"/>
      <c r="VOM40" s="3"/>
      <c r="VON40" s="3"/>
      <c r="VOO40" s="3"/>
      <c r="VOP40" s="3"/>
      <c r="VOQ40" s="3"/>
      <c r="VOR40" s="3"/>
      <c r="VOS40" s="3"/>
      <c r="VOT40" s="3"/>
      <c r="VOU40" s="3"/>
      <c r="VOV40" s="3"/>
      <c r="VOW40" s="3"/>
      <c r="VOX40" s="3"/>
      <c r="VOY40" s="3"/>
      <c r="VOZ40" s="3"/>
      <c r="VPA40" s="3"/>
      <c r="VPB40" s="3"/>
      <c r="VPC40" s="3"/>
      <c r="VPD40" s="3"/>
      <c r="VPE40" s="3"/>
      <c r="VPF40" s="3"/>
      <c r="VPG40" s="3"/>
      <c r="VPH40" s="3"/>
      <c r="VPI40" s="3"/>
      <c r="VPJ40" s="3"/>
      <c r="VPK40" s="3"/>
      <c r="VPL40" s="3"/>
      <c r="VPM40" s="3"/>
      <c r="VPN40" s="3"/>
      <c r="VPO40" s="3"/>
      <c r="VPP40" s="3"/>
      <c r="VPQ40" s="3"/>
      <c r="VPR40" s="3"/>
      <c r="VPS40" s="3"/>
      <c r="VPT40" s="3"/>
      <c r="VPU40" s="3"/>
      <c r="VPV40" s="3"/>
      <c r="VPW40" s="3"/>
      <c r="VPX40" s="3"/>
      <c r="VPY40" s="3"/>
      <c r="VPZ40" s="3"/>
      <c r="VQA40" s="3"/>
      <c r="VQB40" s="3"/>
      <c r="VQC40" s="3"/>
      <c r="VQD40" s="3"/>
      <c r="VQE40" s="3"/>
      <c r="VQF40" s="3"/>
      <c r="VQG40" s="3"/>
      <c r="VQH40" s="3"/>
      <c r="VQI40" s="3"/>
      <c r="VQJ40" s="3"/>
      <c r="VQK40" s="3"/>
      <c r="VQL40" s="3"/>
      <c r="VQM40" s="3"/>
      <c r="VQN40" s="3"/>
      <c r="VQO40" s="3"/>
      <c r="VQP40" s="3"/>
      <c r="VQQ40" s="3"/>
      <c r="VQR40" s="3"/>
      <c r="VQS40" s="3"/>
      <c r="VQT40" s="3"/>
      <c r="VQU40" s="3"/>
      <c r="VQV40" s="3"/>
      <c r="VQW40" s="3"/>
      <c r="VQX40" s="3"/>
      <c r="VQY40" s="3"/>
      <c r="VQZ40" s="3"/>
      <c r="VRA40" s="3"/>
      <c r="VRB40" s="3"/>
      <c r="VRC40" s="3"/>
      <c r="VRD40" s="3"/>
      <c r="VRE40" s="3"/>
      <c r="VRF40" s="3"/>
      <c r="VRG40" s="3"/>
      <c r="VRH40" s="3"/>
      <c r="VRI40" s="3"/>
      <c r="VRJ40" s="3"/>
      <c r="VRK40" s="3"/>
      <c r="VRL40" s="3"/>
      <c r="VRM40" s="3"/>
      <c r="VRN40" s="3"/>
      <c r="VRO40" s="3"/>
      <c r="VRP40" s="3"/>
      <c r="VRQ40" s="3"/>
      <c r="VRR40" s="3"/>
      <c r="VRS40" s="3"/>
      <c r="VRT40" s="3"/>
      <c r="VRU40" s="3"/>
      <c r="VRV40" s="3"/>
      <c r="VRW40" s="3"/>
      <c r="VRX40" s="3"/>
      <c r="VRY40" s="3"/>
      <c r="VRZ40" s="3"/>
      <c r="VSA40" s="3"/>
      <c r="VSB40" s="3"/>
      <c r="VSC40" s="3"/>
      <c r="VSD40" s="3"/>
      <c r="VSE40" s="3"/>
      <c r="VSF40" s="3"/>
      <c r="VSG40" s="3"/>
      <c r="VSH40" s="3"/>
      <c r="VSI40" s="3"/>
      <c r="VSJ40" s="3"/>
      <c r="VSK40" s="3"/>
      <c r="VSL40" s="3"/>
      <c r="VSM40" s="3"/>
      <c r="VSN40" s="3"/>
      <c r="VSO40" s="3"/>
      <c r="VSP40" s="3"/>
      <c r="VSQ40" s="3"/>
      <c r="VSR40" s="3"/>
      <c r="VSS40" s="3"/>
      <c r="VST40" s="3"/>
      <c r="VSU40" s="3"/>
      <c r="VSV40" s="3"/>
      <c r="VSW40" s="3"/>
      <c r="VSX40" s="3"/>
      <c r="VSY40" s="3"/>
      <c r="VSZ40" s="3"/>
      <c r="VTA40" s="3"/>
      <c r="VTB40" s="3"/>
      <c r="VTC40" s="3"/>
      <c r="VTD40" s="3"/>
      <c r="VTE40" s="3"/>
      <c r="VTF40" s="3"/>
      <c r="VTG40" s="3"/>
      <c r="VTH40" s="3"/>
      <c r="VTI40" s="3"/>
      <c r="VTJ40" s="3"/>
      <c r="VTK40" s="3"/>
      <c r="VTL40" s="3"/>
      <c r="VTM40" s="3"/>
      <c r="VTN40" s="3"/>
      <c r="VTO40" s="3"/>
      <c r="VTP40" s="3"/>
      <c r="VTQ40" s="3"/>
      <c r="VTR40" s="3"/>
      <c r="VTS40" s="3"/>
      <c r="VTT40" s="3"/>
      <c r="VTU40" s="3"/>
      <c r="VTV40" s="3"/>
      <c r="VTW40" s="3"/>
      <c r="VTX40" s="3"/>
      <c r="VTY40" s="3"/>
      <c r="VTZ40" s="3"/>
      <c r="VUA40" s="3"/>
      <c r="VUB40" s="3"/>
      <c r="VUC40" s="3"/>
      <c r="VUD40" s="3"/>
      <c r="VUE40" s="3"/>
      <c r="VUF40" s="3"/>
      <c r="VUG40" s="3"/>
      <c r="VUH40" s="3"/>
      <c r="VUI40" s="3"/>
      <c r="VUJ40" s="3"/>
      <c r="VUK40" s="3"/>
      <c r="VUL40" s="3"/>
      <c r="VUM40" s="3"/>
      <c r="VUN40" s="3"/>
      <c r="VUO40" s="3"/>
      <c r="VUP40" s="3"/>
      <c r="VUQ40" s="3"/>
      <c r="VUR40" s="3"/>
      <c r="VUS40" s="3"/>
      <c r="VUT40" s="3"/>
      <c r="VUU40" s="3"/>
      <c r="VUV40" s="3"/>
      <c r="VUW40" s="3"/>
      <c r="VUX40" s="3"/>
      <c r="VUY40" s="3"/>
      <c r="VUZ40" s="3"/>
      <c r="VVA40" s="3"/>
      <c r="VVB40" s="3"/>
      <c r="VVC40" s="3"/>
      <c r="VVD40" s="3"/>
      <c r="VVE40" s="3"/>
      <c r="VVF40" s="3"/>
      <c r="VVG40" s="3"/>
      <c r="VVH40" s="3"/>
      <c r="VVI40" s="3"/>
      <c r="VVJ40" s="3"/>
      <c r="VVK40" s="3"/>
      <c r="VVL40" s="3"/>
      <c r="VVM40" s="3"/>
      <c r="VVN40" s="3"/>
      <c r="VVO40" s="3"/>
      <c r="VVP40" s="3"/>
      <c r="VVQ40" s="3"/>
      <c r="VVR40" s="3"/>
      <c r="VVS40" s="3"/>
      <c r="VVT40" s="3"/>
      <c r="VVU40" s="3"/>
      <c r="VVV40" s="3"/>
      <c r="VVW40" s="3"/>
      <c r="VVX40" s="3"/>
      <c r="VVY40" s="3"/>
      <c r="VVZ40" s="3"/>
      <c r="VWA40" s="3"/>
      <c r="VWB40" s="3"/>
      <c r="VWC40" s="3"/>
      <c r="VWD40" s="3"/>
      <c r="VWE40" s="3"/>
      <c r="VWF40" s="3"/>
      <c r="VWG40" s="3"/>
      <c r="VWH40" s="3"/>
      <c r="VWI40" s="3"/>
      <c r="VWJ40" s="3"/>
      <c r="VWK40" s="3"/>
      <c r="VWL40" s="3"/>
      <c r="VWM40" s="3"/>
      <c r="VWN40" s="3"/>
      <c r="VWO40" s="3"/>
      <c r="VWP40" s="3"/>
      <c r="VWQ40" s="3"/>
      <c r="VWR40" s="3"/>
      <c r="VWS40" s="3"/>
      <c r="VWT40" s="3"/>
      <c r="VWU40" s="3"/>
      <c r="VWV40" s="3"/>
      <c r="VWW40" s="3"/>
      <c r="VWX40" s="3"/>
      <c r="VWY40" s="3"/>
      <c r="VWZ40" s="3"/>
      <c r="VXA40" s="3"/>
      <c r="VXB40" s="3"/>
      <c r="VXC40" s="3"/>
      <c r="VXD40" s="3"/>
      <c r="VXE40" s="3"/>
      <c r="VXF40" s="3"/>
      <c r="VXG40" s="3"/>
      <c r="VXH40" s="3"/>
      <c r="VXI40" s="3"/>
      <c r="VXJ40" s="3"/>
      <c r="VXK40" s="3"/>
      <c r="VXL40" s="3"/>
      <c r="VXM40" s="3"/>
      <c r="VXN40" s="3"/>
      <c r="VXO40" s="3"/>
      <c r="VXP40" s="3"/>
      <c r="VXQ40" s="3"/>
      <c r="VXR40" s="3"/>
      <c r="VXS40" s="3"/>
      <c r="VXT40" s="3"/>
      <c r="VXU40" s="3"/>
      <c r="VXV40" s="3"/>
      <c r="VXW40" s="3"/>
      <c r="VXX40" s="3"/>
      <c r="VXY40" s="3"/>
      <c r="VXZ40" s="3"/>
      <c r="VYA40" s="3"/>
      <c r="VYB40" s="3"/>
      <c r="VYC40" s="3"/>
      <c r="VYD40" s="3"/>
      <c r="VYE40" s="3"/>
      <c r="VYF40" s="3"/>
      <c r="VYG40" s="3"/>
      <c r="VYH40" s="3"/>
      <c r="VYI40" s="3"/>
      <c r="VYJ40" s="3"/>
      <c r="VYK40" s="3"/>
      <c r="VYL40" s="3"/>
      <c r="VYM40" s="3"/>
      <c r="VYN40" s="3"/>
      <c r="VYO40" s="3"/>
      <c r="VYP40" s="3"/>
      <c r="VYQ40" s="3"/>
      <c r="VYR40" s="3"/>
      <c r="VYS40" s="3"/>
      <c r="VYT40" s="3"/>
      <c r="VYU40" s="3"/>
      <c r="VYV40" s="3"/>
      <c r="VYW40" s="3"/>
      <c r="VYX40" s="3"/>
      <c r="VYY40" s="3"/>
      <c r="VYZ40" s="3"/>
      <c r="VZA40" s="3"/>
      <c r="VZB40" s="3"/>
      <c r="VZC40" s="3"/>
      <c r="VZD40" s="3"/>
      <c r="VZE40" s="3"/>
      <c r="VZF40" s="3"/>
      <c r="VZG40" s="3"/>
      <c r="VZH40" s="3"/>
      <c r="VZI40" s="3"/>
      <c r="VZJ40" s="3"/>
      <c r="VZK40" s="3"/>
      <c r="VZL40" s="3"/>
      <c r="VZM40" s="3"/>
      <c r="VZN40" s="3"/>
      <c r="VZO40" s="3"/>
      <c r="VZP40" s="3"/>
      <c r="VZQ40" s="3"/>
      <c r="VZR40" s="3"/>
      <c r="VZS40" s="3"/>
      <c r="VZT40" s="3"/>
      <c r="VZU40" s="3"/>
      <c r="VZV40" s="3"/>
      <c r="VZW40" s="3"/>
      <c r="VZX40" s="3"/>
      <c r="VZY40" s="3"/>
      <c r="VZZ40" s="3"/>
      <c r="WAA40" s="3"/>
      <c r="WAB40" s="3"/>
      <c r="WAC40" s="3"/>
      <c r="WAD40" s="3"/>
      <c r="WAE40" s="3"/>
      <c r="WAF40" s="3"/>
      <c r="WAG40" s="3"/>
      <c r="WAH40" s="3"/>
      <c r="WAI40" s="3"/>
      <c r="WAJ40" s="3"/>
      <c r="WAK40" s="3"/>
      <c r="WAL40" s="3"/>
      <c r="WAM40" s="3"/>
      <c r="WAN40" s="3"/>
      <c r="WAO40" s="3"/>
      <c r="WAP40" s="3"/>
      <c r="WAQ40" s="3"/>
      <c r="WAR40" s="3"/>
      <c r="WAS40" s="3"/>
      <c r="WAT40" s="3"/>
      <c r="WAU40" s="3"/>
      <c r="WAV40" s="3"/>
      <c r="WAW40" s="3"/>
      <c r="WAX40" s="3"/>
      <c r="WAY40" s="3"/>
      <c r="WAZ40" s="3"/>
      <c r="WBA40" s="3"/>
      <c r="WBB40" s="3"/>
      <c r="WBC40" s="3"/>
      <c r="WBD40" s="3"/>
      <c r="WBE40" s="3"/>
      <c r="WBF40" s="3"/>
      <c r="WBG40" s="3"/>
      <c r="WBH40" s="3"/>
      <c r="WBI40" s="3"/>
      <c r="WBJ40" s="3"/>
      <c r="WBK40" s="3"/>
      <c r="WBL40" s="3"/>
      <c r="WBM40" s="3"/>
      <c r="WBN40" s="3"/>
      <c r="WBO40" s="3"/>
      <c r="WBP40" s="3"/>
      <c r="WBQ40" s="3"/>
      <c r="WBR40" s="3"/>
      <c r="WBS40" s="3"/>
      <c r="WBT40" s="3"/>
      <c r="WBU40" s="3"/>
      <c r="WBV40" s="3"/>
      <c r="WBW40" s="3"/>
      <c r="WBX40" s="3"/>
      <c r="WBY40" s="3"/>
      <c r="WBZ40" s="3"/>
      <c r="WCA40" s="3"/>
      <c r="WCB40" s="3"/>
      <c r="WCC40" s="3"/>
      <c r="WCD40" s="3"/>
      <c r="WCE40" s="3"/>
      <c r="WCF40" s="3"/>
      <c r="WCG40" s="3"/>
      <c r="WCH40" s="3"/>
      <c r="WCI40" s="3"/>
      <c r="WCJ40" s="3"/>
      <c r="WCK40" s="3"/>
      <c r="WCL40" s="3"/>
      <c r="WCM40" s="3"/>
      <c r="WCN40" s="3"/>
      <c r="WCO40" s="3"/>
      <c r="WCP40" s="3"/>
      <c r="WCQ40" s="3"/>
      <c r="WCR40" s="3"/>
      <c r="WCS40" s="3"/>
      <c r="WCT40" s="3"/>
      <c r="WCU40" s="3"/>
      <c r="WCV40" s="3"/>
      <c r="WCW40" s="3"/>
      <c r="WCX40" s="3"/>
      <c r="WCY40" s="3"/>
      <c r="WCZ40" s="3"/>
      <c r="WDA40" s="3"/>
      <c r="WDB40" s="3"/>
      <c r="WDC40" s="3"/>
      <c r="WDD40" s="3"/>
      <c r="WDE40" s="3"/>
      <c r="WDF40" s="3"/>
      <c r="WDG40" s="3"/>
      <c r="WDH40" s="3"/>
      <c r="WDI40" s="3"/>
      <c r="WDJ40" s="3"/>
      <c r="WDK40" s="3"/>
      <c r="WDL40" s="3"/>
      <c r="WDM40" s="3"/>
      <c r="WDN40" s="3"/>
      <c r="WDO40" s="3"/>
      <c r="WDP40" s="3"/>
      <c r="WDQ40" s="3"/>
      <c r="WDR40" s="3"/>
      <c r="WDS40" s="3"/>
      <c r="WDT40" s="3"/>
      <c r="WDU40" s="3"/>
      <c r="WDV40" s="3"/>
      <c r="WDW40" s="3"/>
      <c r="WDX40" s="3"/>
      <c r="WDY40" s="3"/>
      <c r="WDZ40" s="3"/>
      <c r="WEA40" s="3"/>
      <c r="WEB40" s="3"/>
      <c r="WEC40" s="3"/>
      <c r="WED40" s="3"/>
      <c r="WEE40" s="3"/>
      <c r="WEF40" s="3"/>
      <c r="WEG40" s="3"/>
      <c r="WEH40" s="3"/>
      <c r="WEI40" s="3"/>
      <c r="WEJ40" s="3"/>
      <c r="WEK40" s="3"/>
      <c r="WEL40" s="3"/>
      <c r="WEM40" s="3"/>
      <c r="WEN40" s="3"/>
      <c r="WEO40" s="3"/>
      <c r="WEP40" s="3"/>
      <c r="WEQ40" s="3"/>
      <c r="WER40" s="3"/>
      <c r="WES40" s="3"/>
      <c r="WET40" s="3"/>
      <c r="WEU40" s="3"/>
      <c r="WEV40" s="3"/>
      <c r="WEW40" s="3"/>
      <c r="WEX40" s="3"/>
      <c r="WEY40" s="3"/>
      <c r="WEZ40" s="3"/>
      <c r="WFA40" s="3"/>
      <c r="WFB40" s="3"/>
      <c r="WFC40" s="3"/>
      <c r="WFD40" s="3"/>
      <c r="WFE40" s="3"/>
      <c r="WFF40" s="3"/>
      <c r="WFG40" s="3"/>
      <c r="WFH40" s="3"/>
      <c r="WFI40" s="3"/>
      <c r="WFJ40" s="3"/>
      <c r="WFK40" s="3"/>
      <c r="WFL40" s="3"/>
      <c r="WFM40" s="3"/>
      <c r="WFN40" s="3"/>
      <c r="WFO40" s="3"/>
      <c r="WFP40" s="3"/>
      <c r="WFQ40" s="3"/>
      <c r="WFR40" s="3"/>
      <c r="WFS40" s="3"/>
      <c r="WFT40" s="3"/>
      <c r="WFU40" s="3"/>
      <c r="WFV40" s="3"/>
      <c r="WFW40" s="3"/>
      <c r="WFX40" s="3"/>
      <c r="WFY40" s="3"/>
      <c r="WFZ40" s="3"/>
      <c r="WGA40" s="3"/>
      <c r="WGB40" s="3"/>
      <c r="WGC40" s="3"/>
      <c r="WGD40" s="3"/>
      <c r="WGE40" s="3"/>
      <c r="WGF40" s="3"/>
      <c r="WGG40" s="3"/>
      <c r="WGH40" s="3"/>
      <c r="WGI40" s="3"/>
      <c r="WGJ40" s="3"/>
      <c r="WGK40" s="3"/>
      <c r="WGL40" s="3"/>
      <c r="WGM40" s="3"/>
      <c r="WGN40" s="3"/>
      <c r="WGO40" s="3"/>
      <c r="WGP40" s="3"/>
      <c r="WGQ40" s="3"/>
      <c r="WGR40" s="3"/>
      <c r="WGS40" s="3"/>
      <c r="WGT40" s="3"/>
      <c r="WGU40" s="3"/>
      <c r="WGV40" s="3"/>
      <c r="WGW40" s="3"/>
      <c r="WGX40" s="3"/>
      <c r="WGY40" s="3"/>
      <c r="WGZ40" s="3"/>
      <c r="WHA40" s="3"/>
      <c r="WHB40" s="3"/>
      <c r="WHC40" s="3"/>
      <c r="WHD40" s="3"/>
      <c r="WHE40" s="3"/>
      <c r="WHF40" s="3"/>
      <c r="WHG40" s="3"/>
      <c r="WHH40" s="3"/>
      <c r="WHI40" s="3"/>
      <c r="WHJ40" s="3"/>
      <c r="WHK40" s="3"/>
      <c r="WHL40" s="3"/>
      <c r="WHM40" s="3"/>
      <c r="WHN40" s="3"/>
      <c r="WHO40" s="3"/>
      <c r="WHP40" s="3"/>
      <c r="WHQ40" s="3"/>
      <c r="WHR40" s="3"/>
      <c r="WHS40" s="3"/>
      <c r="WHT40" s="3"/>
      <c r="WHU40" s="3"/>
      <c r="WHV40" s="3"/>
      <c r="WHW40" s="3"/>
      <c r="WHX40" s="3"/>
      <c r="WHY40" s="3"/>
      <c r="WHZ40" s="3"/>
      <c r="WIA40" s="3"/>
      <c r="WIB40" s="3"/>
      <c r="WIC40" s="3"/>
      <c r="WID40" s="3"/>
      <c r="WIE40" s="3"/>
      <c r="WIF40" s="3"/>
      <c r="WIG40" s="3"/>
      <c r="WIH40" s="3"/>
      <c r="WII40" s="3"/>
      <c r="WIJ40" s="3"/>
      <c r="WIK40" s="3"/>
      <c r="WIL40" s="3"/>
      <c r="WIM40" s="3"/>
      <c r="WIN40" s="3"/>
      <c r="WIO40" s="3"/>
      <c r="WIP40" s="3"/>
      <c r="WIQ40" s="3"/>
      <c r="WIR40" s="3"/>
      <c r="WIS40" s="3"/>
      <c r="WIT40" s="3"/>
      <c r="WIU40" s="3"/>
      <c r="WIV40" s="3"/>
      <c r="WIW40" s="3"/>
      <c r="WIX40" s="3"/>
      <c r="WIY40" s="3"/>
      <c r="WIZ40" s="3"/>
      <c r="WJA40" s="3"/>
      <c r="WJB40" s="3"/>
      <c r="WJC40" s="3"/>
      <c r="WJD40" s="3"/>
      <c r="WJE40" s="3"/>
      <c r="WJF40" s="3"/>
      <c r="WJG40" s="3"/>
      <c r="WJH40" s="3"/>
      <c r="WJI40" s="3"/>
      <c r="WJJ40" s="3"/>
      <c r="WJK40" s="3"/>
      <c r="WJL40" s="3"/>
      <c r="WJM40" s="3"/>
      <c r="WJN40" s="3"/>
      <c r="WJO40" s="3"/>
      <c r="WJP40" s="3"/>
      <c r="WJQ40" s="3"/>
      <c r="WJR40" s="3"/>
      <c r="WJS40" s="3"/>
      <c r="WJT40" s="3"/>
      <c r="WJU40" s="3"/>
      <c r="WJV40" s="3"/>
      <c r="WJW40" s="3"/>
      <c r="WJX40" s="3"/>
      <c r="WJY40" s="3"/>
      <c r="WJZ40" s="3"/>
      <c r="WKA40" s="3"/>
      <c r="WKB40" s="3"/>
      <c r="WKC40" s="3"/>
      <c r="WKD40" s="3"/>
      <c r="WKE40" s="3"/>
      <c r="WKF40" s="3"/>
      <c r="WKG40" s="3"/>
      <c r="WKH40" s="3"/>
      <c r="WKI40" s="3"/>
      <c r="WKJ40" s="3"/>
      <c r="WKK40" s="3"/>
      <c r="WKL40" s="3"/>
      <c r="WKM40" s="3"/>
      <c r="WKN40" s="3"/>
      <c r="WKO40" s="3"/>
      <c r="WKP40" s="3"/>
      <c r="WKQ40" s="3"/>
      <c r="WKR40" s="3"/>
      <c r="WKS40" s="3"/>
      <c r="WKT40" s="3"/>
      <c r="WKU40" s="3"/>
      <c r="WKV40" s="3"/>
      <c r="WKW40" s="3"/>
      <c r="WKX40" s="3"/>
      <c r="WKY40" s="3"/>
      <c r="WKZ40" s="3"/>
      <c r="WLA40" s="3"/>
      <c r="WLB40" s="3"/>
      <c r="WLC40" s="3"/>
      <c r="WLD40" s="3"/>
      <c r="WLE40" s="3"/>
      <c r="WLF40" s="3"/>
      <c r="WLG40" s="3"/>
      <c r="WLH40" s="3"/>
      <c r="WLI40" s="3"/>
      <c r="WLJ40" s="3"/>
      <c r="WLK40" s="3"/>
      <c r="WLL40" s="3"/>
      <c r="WLM40" s="3"/>
      <c r="WLN40" s="3"/>
      <c r="WLO40" s="3"/>
      <c r="WLP40" s="3"/>
      <c r="WLQ40" s="3"/>
      <c r="WLR40" s="3"/>
      <c r="WLS40" s="3"/>
      <c r="WLT40" s="3"/>
      <c r="WLU40" s="3"/>
      <c r="WLV40" s="3"/>
      <c r="WLW40" s="3"/>
      <c r="WLX40" s="3"/>
      <c r="WLY40" s="3"/>
      <c r="WLZ40" s="3"/>
      <c r="WMA40" s="3"/>
      <c r="WMB40" s="3"/>
      <c r="WMC40" s="3"/>
      <c r="WMD40" s="3"/>
      <c r="WME40" s="3"/>
      <c r="WMF40" s="3"/>
      <c r="WMG40" s="3"/>
      <c r="WMH40" s="3"/>
      <c r="WMI40" s="3"/>
      <c r="WMJ40" s="3"/>
      <c r="WMK40" s="3"/>
      <c r="WML40" s="3"/>
      <c r="WMM40" s="3"/>
      <c r="WMN40" s="3"/>
      <c r="WMO40" s="3"/>
      <c r="WMP40" s="3"/>
      <c r="WMQ40" s="3"/>
      <c r="WMR40" s="3"/>
      <c r="WMS40" s="3"/>
      <c r="WMT40" s="3"/>
      <c r="WMU40" s="3"/>
      <c r="WMV40" s="3"/>
      <c r="WMW40" s="3"/>
      <c r="WMX40" s="3"/>
      <c r="WMY40" s="3"/>
      <c r="WMZ40" s="3"/>
      <c r="WNA40" s="3"/>
      <c r="WNB40" s="3"/>
      <c r="WNC40" s="3"/>
      <c r="WND40" s="3"/>
      <c r="WNE40" s="3"/>
      <c r="WNF40" s="3"/>
      <c r="WNG40" s="3"/>
      <c r="WNH40" s="3"/>
      <c r="WNI40" s="3"/>
      <c r="WNJ40" s="3"/>
      <c r="WNK40" s="3"/>
      <c r="WNL40" s="3"/>
      <c r="WNM40" s="3"/>
      <c r="WNN40" s="3"/>
      <c r="WNO40" s="3"/>
      <c r="WNP40" s="3"/>
      <c r="WNQ40" s="3"/>
      <c r="WNR40" s="3"/>
      <c r="WNS40" s="3"/>
      <c r="WNT40" s="3"/>
      <c r="WNU40" s="3"/>
      <c r="WNV40" s="3"/>
      <c r="WNW40" s="3"/>
      <c r="WNX40" s="3"/>
      <c r="WNY40" s="3"/>
      <c r="WNZ40" s="3"/>
      <c r="WOA40" s="3"/>
      <c r="WOB40" s="3"/>
      <c r="WOC40" s="3"/>
      <c r="WOD40" s="3"/>
      <c r="WOE40" s="3"/>
      <c r="WOF40" s="3"/>
      <c r="WOG40" s="3"/>
      <c r="WOH40" s="3"/>
      <c r="WOI40" s="3"/>
      <c r="WOJ40" s="3"/>
      <c r="WOK40" s="3"/>
      <c r="WOL40" s="3"/>
      <c r="WOM40" s="3"/>
      <c r="WON40" s="3"/>
      <c r="WOO40" s="3"/>
      <c r="WOP40" s="3"/>
      <c r="WOQ40" s="3"/>
      <c r="WOR40" s="3"/>
      <c r="WOS40" s="3"/>
      <c r="WOT40" s="3"/>
      <c r="WOU40" s="3"/>
      <c r="WOV40" s="3"/>
      <c r="WOW40" s="3"/>
      <c r="WOX40" s="3"/>
      <c r="WOY40" s="3"/>
      <c r="WOZ40" s="3"/>
      <c r="WPA40" s="3"/>
      <c r="WPB40" s="3"/>
      <c r="WPC40" s="3"/>
      <c r="WPD40" s="3"/>
      <c r="WPE40" s="3"/>
      <c r="WPF40" s="3"/>
      <c r="WPG40" s="3"/>
      <c r="WPH40" s="3"/>
      <c r="WPI40" s="3"/>
      <c r="WPJ40" s="3"/>
      <c r="WPK40" s="3"/>
      <c r="WPL40" s="3"/>
      <c r="WPM40" s="3"/>
      <c r="WPN40" s="3"/>
      <c r="WPO40" s="3"/>
      <c r="WPP40" s="3"/>
      <c r="WPQ40" s="3"/>
      <c r="WPR40" s="3"/>
      <c r="WPS40" s="3"/>
      <c r="WPT40" s="3"/>
      <c r="WPU40" s="3"/>
      <c r="WPV40" s="3"/>
      <c r="WPW40" s="3"/>
      <c r="WPX40" s="3"/>
      <c r="WPY40" s="3"/>
      <c r="WPZ40" s="3"/>
      <c r="WQA40" s="3"/>
      <c r="WQB40" s="3"/>
      <c r="WQC40" s="3"/>
      <c r="WQD40" s="3"/>
      <c r="WQE40" s="3"/>
      <c r="WQF40" s="3"/>
      <c r="WQG40" s="3"/>
      <c r="WQH40" s="3"/>
      <c r="WQI40" s="3"/>
      <c r="WQJ40" s="3"/>
      <c r="WQK40" s="3"/>
      <c r="WQL40" s="3"/>
      <c r="WQM40" s="3"/>
      <c r="WQN40" s="3"/>
      <c r="WQO40" s="3"/>
      <c r="WQP40" s="3"/>
      <c r="WQQ40" s="3"/>
      <c r="WQR40" s="3"/>
      <c r="WQS40" s="3"/>
      <c r="WQT40" s="3"/>
      <c r="WQU40" s="3"/>
      <c r="WQV40" s="3"/>
      <c r="WQW40" s="3"/>
      <c r="WQX40" s="3"/>
      <c r="WQY40" s="3"/>
      <c r="WQZ40" s="3"/>
      <c r="WRA40" s="3"/>
      <c r="WRB40" s="3"/>
      <c r="WRC40" s="3"/>
      <c r="WRD40" s="3"/>
      <c r="WRE40" s="3"/>
      <c r="WRF40" s="3"/>
      <c r="WRG40" s="3"/>
      <c r="WRH40" s="3"/>
      <c r="WRI40" s="3"/>
      <c r="WRJ40" s="3"/>
      <c r="WRK40" s="3"/>
      <c r="WRL40" s="3"/>
      <c r="WRM40" s="3"/>
      <c r="WRN40" s="3"/>
      <c r="WRO40" s="3"/>
      <c r="WRP40" s="3"/>
      <c r="WRQ40" s="3"/>
      <c r="WRR40" s="3"/>
      <c r="WRS40" s="3"/>
      <c r="WRT40" s="3"/>
      <c r="WRU40" s="3"/>
      <c r="WRV40" s="3"/>
      <c r="WRW40" s="3"/>
      <c r="WRX40" s="3"/>
      <c r="WRY40" s="3"/>
      <c r="WRZ40" s="3"/>
      <c r="WSA40" s="3"/>
      <c r="WSB40" s="3"/>
      <c r="WSC40" s="3"/>
      <c r="WSD40" s="3"/>
      <c r="WSE40" s="3"/>
      <c r="WSF40" s="3"/>
      <c r="WSG40" s="3"/>
      <c r="WSH40" s="3"/>
      <c r="WSI40" s="3"/>
      <c r="WSJ40" s="3"/>
      <c r="WSK40" s="3"/>
      <c r="WSL40" s="3"/>
      <c r="WSM40" s="3"/>
      <c r="WSN40" s="3"/>
      <c r="WSO40" s="3"/>
      <c r="WSP40" s="3"/>
      <c r="WSQ40" s="3"/>
      <c r="WSR40" s="3"/>
      <c r="WSS40" s="3"/>
      <c r="WST40" s="3"/>
      <c r="WSU40" s="3"/>
      <c r="WSV40" s="3"/>
      <c r="WSW40" s="3"/>
      <c r="WSX40" s="3"/>
      <c r="WSY40" s="3"/>
      <c r="WSZ40" s="3"/>
      <c r="WTA40" s="3"/>
      <c r="WTB40" s="3"/>
      <c r="WTC40" s="3"/>
      <c r="WTD40" s="3"/>
      <c r="WTE40" s="3"/>
      <c r="WTF40" s="3"/>
      <c r="WTG40" s="3"/>
      <c r="WTH40" s="3"/>
      <c r="WTI40" s="3"/>
      <c r="WTJ40" s="3"/>
      <c r="WTK40" s="3"/>
      <c r="WTL40" s="3"/>
      <c r="WTM40" s="3"/>
      <c r="WTN40" s="3"/>
      <c r="WTO40" s="3"/>
      <c r="WTP40" s="3"/>
      <c r="WTQ40" s="3"/>
      <c r="WTR40" s="3"/>
      <c r="WTS40" s="3"/>
      <c r="WTT40" s="3"/>
      <c r="WTU40" s="3"/>
      <c r="WTV40" s="3"/>
      <c r="WTW40" s="3"/>
      <c r="WTX40" s="3"/>
      <c r="WTY40" s="3"/>
      <c r="WTZ40" s="3"/>
      <c r="WUA40" s="3"/>
      <c r="WUB40" s="3"/>
      <c r="WUC40" s="3"/>
      <c r="WUD40" s="3"/>
      <c r="WUE40" s="3"/>
      <c r="WUF40" s="3"/>
      <c r="WUG40" s="3"/>
      <c r="WUH40" s="3"/>
      <c r="WUI40" s="3"/>
      <c r="WUJ40" s="3"/>
      <c r="WUK40" s="3"/>
      <c r="WUL40" s="3"/>
      <c r="WUM40" s="3"/>
      <c r="WUN40" s="3"/>
      <c r="WUO40" s="3"/>
      <c r="WUP40" s="3"/>
      <c r="WUQ40" s="3"/>
      <c r="WUR40" s="3"/>
      <c r="WUS40" s="3"/>
      <c r="WUT40" s="3"/>
      <c r="WUU40" s="3"/>
      <c r="WUV40" s="3"/>
      <c r="WUW40" s="3"/>
      <c r="WUX40" s="3"/>
      <c r="WUY40" s="3"/>
      <c r="WUZ40" s="3"/>
      <c r="WVA40" s="3"/>
      <c r="WVB40" s="3"/>
      <c r="WVC40" s="3"/>
      <c r="WVD40" s="3"/>
      <c r="WVE40" s="3"/>
      <c r="WVF40" s="3"/>
      <c r="WVG40" s="3"/>
      <c r="WVH40" s="3"/>
      <c r="WVI40" s="3"/>
      <c r="WVJ40" s="3"/>
      <c r="WVK40" s="3"/>
      <c r="WVL40" s="3"/>
      <c r="WVM40" s="3"/>
      <c r="WVN40" s="3"/>
      <c r="WVO40" s="3"/>
      <c r="WVP40" s="3"/>
      <c r="WVQ40" s="3"/>
      <c r="WVR40" s="3"/>
      <c r="WVS40" s="3"/>
      <c r="WVT40" s="3"/>
      <c r="WVU40" s="3"/>
      <c r="WVV40" s="3"/>
      <c r="WVW40" s="3"/>
      <c r="WVX40" s="3"/>
      <c r="WVY40" s="3"/>
      <c r="WVZ40" s="3"/>
      <c r="WWA40" s="3"/>
      <c r="WWB40" s="3"/>
      <c r="WWC40" s="3"/>
      <c r="WWD40" s="3"/>
      <c r="WWE40" s="3"/>
      <c r="WWF40" s="3"/>
      <c r="WWG40" s="3"/>
      <c r="WWH40" s="3"/>
      <c r="WWI40" s="3"/>
      <c r="WWJ40" s="3"/>
      <c r="WWK40" s="3"/>
      <c r="WWL40" s="3"/>
      <c r="WWM40" s="3"/>
      <c r="WWN40" s="3"/>
      <c r="WWO40" s="3"/>
      <c r="WWP40" s="3"/>
      <c r="WWQ40" s="3"/>
      <c r="WWR40" s="3"/>
      <c r="WWS40" s="3"/>
      <c r="WWT40" s="3"/>
      <c r="WWU40" s="3"/>
      <c r="WWV40" s="3"/>
      <c r="WWW40" s="3"/>
      <c r="WWX40" s="3"/>
      <c r="WWY40" s="3"/>
      <c r="WWZ40" s="3"/>
      <c r="WXA40" s="3"/>
      <c r="WXB40" s="3"/>
      <c r="WXC40" s="3"/>
      <c r="WXD40" s="3"/>
      <c r="WXE40" s="3"/>
      <c r="WXF40" s="3"/>
      <c r="WXG40" s="3"/>
      <c r="WXH40" s="3"/>
      <c r="WXI40" s="3"/>
      <c r="WXJ40" s="3"/>
      <c r="WXK40" s="3"/>
      <c r="WXL40" s="3"/>
      <c r="WXM40" s="3"/>
      <c r="WXN40" s="3"/>
      <c r="WXO40" s="3"/>
      <c r="WXP40" s="3"/>
      <c r="WXQ40" s="3"/>
      <c r="WXR40" s="3"/>
      <c r="WXS40" s="3"/>
      <c r="WXT40" s="3"/>
      <c r="WXU40" s="3"/>
      <c r="WXV40" s="3"/>
      <c r="WXW40" s="3"/>
      <c r="WXX40" s="3"/>
      <c r="WXY40" s="3"/>
      <c r="WXZ40" s="3"/>
      <c r="WYA40" s="3"/>
      <c r="WYB40" s="3"/>
      <c r="WYC40" s="3"/>
      <c r="WYD40" s="3"/>
      <c r="WYE40" s="3"/>
      <c r="WYF40" s="3"/>
      <c r="WYG40" s="3"/>
      <c r="WYH40" s="3"/>
      <c r="WYI40" s="3"/>
      <c r="WYJ40" s="3"/>
      <c r="WYK40" s="3"/>
      <c r="WYL40" s="3"/>
      <c r="WYM40" s="3"/>
      <c r="WYN40" s="3"/>
      <c r="WYO40" s="3"/>
      <c r="WYP40" s="3"/>
      <c r="WYQ40" s="3"/>
      <c r="WYR40" s="3"/>
      <c r="WYS40" s="3"/>
      <c r="WYT40" s="3"/>
      <c r="WYU40" s="3"/>
      <c r="WYV40" s="3"/>
      <c r="WYW40" s="3"/>
      <c r="WYX40" s="3"/>
      <c r="WYY40" s="3"/>
      <c r="WYZ40" s="3"/>
      <c r="WZA40" s="3"/>
      <c r="WZB40" s="3"/>
      <c r="WZC40" s="3"/>
      <c r="WZD40" s="3"/>
      <c r="WZE40" s="3"/>
      <c r="WZF40" s="3"/>
      <c r="WZG40" s="3"/>
      <c r="WZH40" s="3"/>
      <c r="WZI40" s="3"/>
      <c r="WZJ40" s="3"/>
      <c r="WZK40" s="3"/>
      <c r="WZL40" s="3"/>
      <c r="WZM40" s="3"/>
      <c r="WZN40" s="3"/>
      <c r="WZO40" s="3"/>
      <c r="WZP40" s="3"/>
      <c r="WZQ40" s="3"/>
      <c r="WZR40" s="3"/>
      <c r="WZS40" s="3"/>
    </row>
    <row r="41" spans="1:16243" ht="35.1" customHeight="1" x14ac:dyDescent="0.2">
      <c r="A41" s="368"/>
      <c r="B41" s="376"/>
      <c r="C41" s="385"/>
      <c r="D41" s="426"/>
      <c r="E41" s="341"/>
      <c r="F41" s="336"/>
      <c r="G41" s="336"/>
      <c r="H41" s="348"/>
      <c r="I41" s="336"/>
      <c r="J41" s="14" t="s">
        <v>139</v>
      </c>
      <c r="K41" s="62" t="s">
        <v>287</v>
      </c>
      <c r="L41" s="53" t="s">
        <v>54</v>
      </c>
      <c r="M41" s="40"/>
      <c r="N41" s="41"/>
      <c r="O41" s="172"/>
      <c r="P41" s="169"/>
      <c r="Q41" s="184"/>
      <c r="R41" s="172"/>
      <c r="S41" s="169"/>
      <c r="T41" s="184"/>
      <c r="U41" s="172"/>
      <c r="V41" s="202"/>
      <c r="W41" s="209"/>
      <c r="X41" s="172"/>
      <c r="Y41" s="202"/>
      <c r="Z41" s="209"/>
      <c r="AA41" s="172"/>
      <c r="AB41" s="202"/>
      <c r="AC41" s="209"/>
      <c r="AD41" s="172"/>
      <c r="AE41" s="216"/>
      <c r="AF41" s="213"/>
      <c r="AG41" s="172"/>
      <c r="AH41" s="202"/>
      <c r="AI41" s="226"/>
      <c r="AJ41" s="172"/>
      <c r="AK41" s="229"/>
      <c r="AL41" s="90"/>
      <c r="AM41" s="202"/>
      <c r="AN41" s="169"/>
      <c r="AO41" s="196"/>
      <c r="AP41" s="278"/>
      <c r="AQ41" s="278"/>
      <c r="AR41" s="291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16243" ht="35.1" customHeight="1" x14ac:dyDescent="0.2">
      <c r="A42" s="368"/>
      <c r="B42" s="376"/>
      <c r="C42" s="385"/>
      <c r="D42" s="426"/>
      <c r="E42" s="341"/>
      <c r="F42" s="336"/>
      <c r="G42" s="336"/>
      <c r="H42" s="348"/>
      <c r="I42" s="336"/>
      <c r="J42" s="14" t="s">
        <v>140</v>
      </c>
      <c r="K42" s="62" t="s">
        <v>287</v>
      </c>
      <c r="L42" s="53" t="s">
        <v>54</v>
      </c>
      <c r="M42" s="40"/>
      <c r="N42" s="41"/>
      <c r="O42" s="172"/>
      <c r="P42" s="169"/>
      <c r="Q42" s="184"/>
      <c r="R42" s="172"/>
      <c r="S42" s="169"/>
      <c r="T42" s="184"/>
      <c r="U42" s="172"/>
      <c r="V42" s="202"/>
      <c r="W42" s="209"/>
      <c r="X42" s="172"/>
      <c r="Y42" s="202"/>
      <c r="Z42" s="209"/>
      <c r="AA42" s="172"/>
      <c r="AB42" s="202"/>
      <c r="AC42" s="209"/>
      <c r="AD42" s="172"/>
      <c r="AE42" s="216"/>
      <c r="AF42" s="213"/>
      <c r="AG42" s="172"/>
      <c r="AH42" s="202"/>
      <c r="AI42" s="226"/>
      <c r="AJ42" s="172"/>
      <c r="AK42" s="229"/>
      <c r="AL42" s="90"/>
      <c r="AM42" s="202"/>
      <c r="AN42" s="169"/>
      <c r="AO42" s="196"/>
      <c r="AP42" s="278"/>
      <c r="AQ42" s="278"/>
      <c r="AR42" s="291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16243" ht="35.1" customHeight="1" x14ac:dyDescent="0.2">
      <c r="A43" s="368"/>
      <c r="B43" s="376"/>
      <c r="C43" s="385"/>
      <c r="D43" s="426"/>
      <c r="E43" s="341"/>
      <c r="F43" s="336"/>
      <c r="G43" s="336"/>
      <c r="H43" s="423"/>
      <c r="I43" s="336"/>
      <c r="J43" s="14" t="s">
        <v>16</v>
      </c>
      <c r="K43" s="62" t="s">
        <v>287</v>
      </c>
      <c r="L43" s="53" t="s">
        <v>54</v>
      </c>
      <c r="M43" s="40"/>
      <c r="N43" s="41"/>
      <c r="O43" s="172"/>
      <c r="P43" s="169"/>
      <c r="Q43" s="184"/>
      <c r="R43" s="172"/>
      <c r="S43" s="169"/>
      <c r="T43" s="184"/>
      <c r="U43" s="172"/>
      <c r="V43" s="202"/>
      <c r="W43" s="209"/>
      <c r="X43" s="172"/>
      <c r="Y43" s="202"/>
      <c r="Z43" s="209"/>
      <c r="AA43" s="172"/>
      <c r="AB43" s="202"/>
      <c r="AC43" s="209"/>
      <c r="AD43" s="172"/>
      <c r="AE43" s="216"/>
      <c r="AF43" s="213"/>
      <c r="AG43" s="172"/>
      <c r="AH43" s="202"/>
      <c r="AI43" s="226"/>
      <c r="AJ43" s="172"/>
      <c r="AK43" s="229"/>
      <c r="AL43" s="90"/>
      <c r="AM43" s="202"/>
      <c r="AN43" s="169"/>
      <c r="AO43" s="196"/>
      <c r="AP43" s="278"/>
      <c r="AQ43" s="278"/>
      <c r="AR43" s="291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16243" ht="35.1" customHeight="1" x14ac:dyDescent="0.2">
      <c r="A44" s="368"/>
      <c r="B44" s="376"/>
      <c r="C44" s="385"/>
      <c r="D44" s="426"/>
      <c r="E44" s="341"/>
      <c r="F44" s="336" t="s">
        <v>240</v>
      </c>
      <c r="G44" s="336" t="s">
        <v>239</v>
      </c>
      <c r="H44" s="431" t="s">
        <v>106</v>
      </c>
      <c r="I44" s="336" t="s">
        <v>56</v>
      </c>
      <c r="J44" s="11" t="s">
        <v>138</v>
      </c>
      <c r="K44" s="62" t="s">
        <v>287</v>
      </c>
      <c r="L44" s="149" t="s">
        <v>56</v>
      </c>
      <c r="M44" s="40"/>
      <c r="N44" s="41"/>
      <c r="O44" s="172"/>
      <c r="P44" s="169"/>
      <c r="Q44" s="184"/>
      <c r="R44" s="172"/>
      <c r="S44" s="169"/>
      <c r="T44" s="184"/>
      <c r="U44" s="172"/>
      <c r="V44" s="202"/>
      <c r="W44" s="209"/>
      <c r="X44" s="172"/>
      <c r="Y44" s="202"/>
      <c r="Z44" s="209"/>
      <c r="AA44" s="172"/>
      <c r="AB44" s="202"/>
      <c r="AC44" s="209"/>
      <c r="AD44" s="172"/>
      <c r="AE44" s="216"/>
      <c r="AF44" s="213"/>
      <c r="AG44" s="172"/>
      <c r="AH44" s="202"/>
      <c r="AI44" s="226"/>
      <c r="AJ44" s="172"/>
      <c r="AK44" s="229"/>
      <c r="AL44" s="90"/>
      <c r="AM44" s="202"/>
      <c r="AN44" s="169"/>
      <c r="AO44" s="196"/>
      <c r="AP44" s="278"/>
      <c r="AQ44" s="278"/>
      <c r="AR44" s="291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16243" ht="35.1" customHeight="1" x14ac:dyDescent="0.2">
      <c r="A45" s="368"/>
      <c r="B45" s="376"/>
      <c r="C45" s="385"/>
      <c r="D45" s="426"/>
      <c r="E45" s="341"/>
      <c r="F45" s="336"/>
      <c r="G45" s="336"/>
      <c r="H45" s="432"/>
      <c r="I45" s="336"/>
      <c r="J45" s="11" t="s">
        <v>139</v>
      </c>
      <c r="K45" s="62" t="s">
        <v>287</v>
      </c>
      <c r="L45" s="149" t="s">
        <v>56</v>
      </c>
      <c r="M45" s="40"/>
      <c r="N45" s="41"/>
      <c r="O45" s="172"/>
      <c r="P45" s="169"/>
      <c r="Q45" s="184"/>
      <c r="R45" s="172"/>
      <c r="S45" s="169"/>
      <c r="T45" s="184"/>
      <c r="U45" s="172"/>
      <c r="V45" s="202"/>
      <c r="W45" s="209"/>
      <c r="X45" s="172"/>
      <c r="Y45" s="202"/>
      <c r="Z45" s="209"/>
      <c r="AA45" s="172"/>
      <c r="AB45" s="202"/>
      <c r="AC45" s="209"/>
      <c r="AD45" s="172"/>
      <c r="AE45" s="216"/>
      <c r="AF45" s="213"/>
      <c r="AG45" s="172"/>
      <c r="AH45" s="202"/>
      <c r="AI45" s="226"/>
      <c r="AJ45" s="172"/>
      <c r="AK45" s="229"/>
      <c r="AL45" s="90"/>
      <c r="AM45" s="202"/>
      <c r="AN45" s="169"/>
      <c r="AO45" s="196"/>
      <c r="AP45" s="278"/>
      <c r="AQ45" s="278"/>
      <c r="AR45" s="291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16243" ht="35.1" customHeight="1" x14ac:dyDescent="0.2">
      <c r="A46" s="368"/>
      <c r="B46" s="376"/>
      <c r="C46" s="385"/>
      <c r="D46" s="426"/>
      <c r="E46" s="341"/>
      <c r="F46" s="336"/>
      <c r="G46" s="336"/>
      <c r="H46" s="432"/>
      <c r="I46" s="336"/>
      <c r="J46" s="11" t="s">
        <v>165</v>
      </c>
      <c r="K46" s="62" t="s">
        <v>287</v>
      </c>
      <c r="L46" s="149" t="s">
        <v>56</v>
      </c>
      <c r="M46" s="40"/>
      <c r="N46" s="41"/>
      <c r="O46" s="172"/>
      <c r="P46" s="169"/>
      <c r="Q46" s="184"/>
      <c r="R46" s="172"/>
      <c r="S46" s="169"/>
      <c r="T46" s="184"/>
      <c r="U46" s="172"/>
      <c r="V46" s="202"/>
      <c r="W46" s="209"/>
      <c r="X46" s="172"/>
      <c r="Y46" s="202"/>
      <c r="Z46" s="209"/>
      <c r="AA46" s="172"/>
      <c r="AB46" s="202"/>
      <c r="AC46" s="209"/>
      <c r="AD46" s="172"/>
      <c r="AE46" s="216"/>
      <c r="AF46" s="213"/>
      <c r="AG46" s="172"/>
      <c r="AH46" s="202"/>
      <c r="AI46" s="226"/>
      <c r="AJ46" s="172"/>
      <c r="AK46" s="229"/>
      <c r="AL46" s="90"/>
      <c r="AM46" s="202"/>
      <c r="AN46" s="169"/>
      <c r="AO46" s="196"/>
      <c r="AP46" s="278"/>
      <c r="AQ46" s="278"/>
      <c r="AR46" s="291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16243" ht="35.1" customHeight="1" x14ac:dyDescent="0.2">
      <c r="A47" s="368"/>
      <c r="B47" s="376"/>
      <c r="C47" s="385"/>
      <c r="D47" s="426"/>
      <c r="E47" s="341"/>
      <c r="F47" s="336"/>
      <c r="G47" s="336"/>
      <c r="H47" s="433"/>
      <c r="I47" s="336"/>
      <c r="J47" s="11" t="s">
        <v>211</v>
      </c>
      <c r="K47" s="62" t="s">
        <v>287</v>
      </c>
      <c r="L47" s="149" t="s">
        <v>56</v>
      </c>
      <c r="M47" s="40"/>
      <c r="N47" s="41"/>
      <c r="O47" s="172"/>
      <c r="P47" s="169"/>
      <c r="Q47" s="184"/>
      <c r="R47" s="172"/>
      <c r="S47" s="169"/>
      <c r="T47" s="184"/>
      <c r="U47" s="172"/>
      <c r="V47" s="202"/>
      <c r="W47" s="209"/>
      <c r="X47" s="172"/>
      <c r="Y47" s="202"/>
      <c r="Z47" s="209"/>
      <c r="AA47" s="172"/>
      <c r="AB47" s="202"/>
      <c r="AC47" s="209"/>
      <c r="AD47" s="172"/>
      <c r="AE47" s="216"/>
      <c r="AF47" s="213"/>
      <c r="AG47" s="172"/>
      <c r="AH47" s="202"/>
      <c r="AI47" s="226"/>
      <c r="AJ47" s="172"/>
      <c r="AK47" s="229"/>
      <c r="AL47" s="90"/>
      <c r="AM47" s="202"/>
      <c r="AN47" s="169"/>
      <c r="AO47" s="196"/>
      <c r="AP47" s="278"/>
      <c r="AQ47" s="278"/>
      <c r="AR47" s="291"/>
    </row>
    <row r="48" spans="1:16243" ht="35.1" customHeight="1" x14ac:dyDescent="0.2">
      <c r="A48" s="368"/>
      <c r="B48" s="376"/>
      <c r="C48" s="385"/>
      <c r="D48" s="426"/>
      <c r="E48" s="341"/>
      <c r="F48" s="336" t="s">
        <v>69</v>
      </c>
      <c r="G48" s="336" t="s">
        <v>164</v>
      </c>
      <c r="H48" s="336" t="s">
        <v>106</v>
      </c>
      <c r="I48" s="336" t="s">
        <v>53</v>
      </c>
      <c r="J48" s="14" t="s">
        <v>212</v>
      </c>
      <c r="K48" s="62" t="s">
        <v>70</v>
      </c>
      <c r="L48" s="53" t="s">
        <v>53</v>
      </c>
      <c r="M48" s="40"/>
      <c r="N48" s="41"/>
      <c r="O48" s="172"/>
      <c r="P48" s="169"/>
      <c r="Q48" s="184"/>
      <c r="R48" s="172"/>
      <c r="S48" s="169"/>
      <c r="T48" s="184"/>
      <c r="U48" s="172"/>
      <c r="V48" s="202"/>
      <c r="W48" s="209"/>
      <c r="X48" s="172"/>
      <c r="Y48" s="202"/>
      <c r="Z48" s="209"/>
      <c r="AA48" s="172"/>
      <c r="AB48" s="202"/>
      <c r="AC48" s="209"/>
      <c r="AD48" s="172"/>
      <c r="AE48" s="216"/>
      <c r="AF48" s="213"/>
      <c r="AG48" s="172"/>
      <c r="AH48" s="202"/>
      <c r="AI48" s="226"/>
      <c r="AJ48" s="172"/>
      <c r="AK48" s="229"/>
      <c r="AL48" s="90"/>
      <c r="AM48" s="202"/>
      <c r="AN48" s="169"/>
      <c r="AO48" s="196"/>
      <c r="AP48" s="278"/>
      <c r="AQ48" s="278"/>
      <c r="AR48" s="291"/>
    </row>
    <row r="49" spans="1:44" ht="35.1" customHeight="1" x14ac:dyDescent="0.2">
      <c r="A49" s="368"/>
      <c r="B49" s="376"/>
      <c r="C49" s="385"/>
      <c r="D49" s="426"/>
      <c r="E49" s="341"/>
      <c r="F49" s="336"/>
      <c r="G49" s="336"/>
      <c r="H49" s="336"/>
      <c r="I49" s="336"/>
      <c r="J49" s="14" t="s">
        <v>213</v>
      </c>
      <c r="K49" s="62" t="s">
        <v>68</v>
      </c>
      <c r="L49" s="53" t="s">
        <v>53</v>
      </c>
      <c r="M49" s="40"/>
      <c r="N49" s="41"/>
      <c r="O49" s="172"/>
      <c r="P49" s="169"/>
      <c r="Q49" s="184"/>
      <c r="R49" s="172"/>
      <c r="S49" s="169"/>
      <c r="T49" s="184"/>
      <c r="U49" s="172"/>
      <c r="V49" s="202"/>
      <c r="W49" s="209"/>
      <c r="X49" s="172"/>
      <c r="Y49" s="202"/>
      <c r="Z49" s="209"/>
      <c r="AA49" s="172"/>
      <c r="AB49" s="202"/>
      <c r="AC49" s="209"/>
      <c r="AD49" s="172"/>
      <c r="AE49" s="216"/>
      <c r="AF49" s="213"/>
      <c r="AG49" s="172"/>
      <c r="AH49" s="202"/>
      <c r="AI49" s="226"/>
      <c r="AJ49" s="172"/>
      <c r="AK49" s="229"/>
      <c r="AL49" s="90"/>
      <c r="AM49" s="202"/>
      <c r="AN49" s="169"/>
      <c r="AO49" s="196"/>
      <c r="AP49" s="278"/>
      <c r="AQ49" s="278"/>
      <c r="AR49" s="291"/>
    </row>
    <row r="50" spans="1:44" ht="35.1" customHeight="1" x14ac:dyDescent="0.2">
      <c r="A50" s="368"/>
      <c r="B50" s="376"/>
      <c r="C50" s="385"/>
      <c r="D50" s="426"/>
      <c r="E50" s="341"/>
      <c r="F50" s="336"/>
      <c r="G50" s="336"/>
      <c r="H50" s="336"/>
      <c r="I50" s="336"/>
      <c r="J50" s="14" t="s">
        <v>214</v>
      </c>
      <c r="K50" s="62" t="s">
        <v>68</v>
      </c>
      <c r="L50" s="53" t="s">
        <v>53</v>
      </c>
      <c r="M50" s="40"/>
      <c r="N50" s="41"/>
      <c r="O50" s="172"/>
      <c r="P50" s="169"/>
      <c r="Q50" s="184"/>
      <c r="R50" s="172"/>
      <c r="S50" s="169"/>
      <c r="T50" s="184"/>
      <c r="U50" s="172"/>
      <c r="V50" s="202"/>
      <c r="W50" s="209"/>
      <c r="X50" s="172"/>
      <c r="Y50" s="202"/>
      <c r="Z50" s="209"/>
      <c r="AA50" s="172"/>
      <c r="AB50" s="202"/>
      <c r="AC50" s="209"/>
      <c r="AD50" s="172"/>
      <c r="AE50" s="216"/>
      <c r="AF50" s="213"/>
      <c r="AG50" s="172"/>
      <c r="AH50" s="202"/>
      <c r="AI50" s="226"/>
      <c r="AJ50" s="172"/>
      <c r="AK50" s="229"/>
      <c r="AL50" s="90"/>
      <c r="AM50" s="202"/>
      <c r="AN50" s="169"/>
      <c r="AO50" s="196"/>
      <c r="AP50" s="278"/>
      <c r="AQ50" s="278"/>
      <c r="AR50" s="291"/>
    </row>
    <row r="51" spans="1:44" ht="35.1" customHeight="1" x14ac:dyDescent="0.2">
      <c r="A51" s="368"/>
      <c r="B51" s="376"/>
      <c r="C51" s="385"/>
      <c r="D51" s="426"/>
      <c r="E51" s="341"/>
      <c r="F51" s="336"/>
      <c r="G51" s="336"/>
      <c r="H51" s="336"/>
      <c r="I51" s="336"/>
      <c r="J51" s="14" t="s">
        <v>215</v>
      </c>
      <c r="K51" s="62" t="s">
        <v>68</v>
      </c>
      <c r="L51" s="53" t="s">
        <v>53</v>
      </c>
      <c r="M51" s="40"/>
      <c r="N51" s="41"/>
      <c r="O51" s="172"/>
      <c r="P51" s="169"/>
      <c r="Q51" s="184"/>
      <c r="R51" s="172"/>
      <c r="S51" s="169"/>
      <c r="T51" s="184"/>
      <c r="U51" s="172"/>
      <c r="V51" s="202"/>
      <c r="W51" s="209"/>
      <c r="X51" s="172"/>
      <c r="Y51" s="202"/>
      <c r="Z51" s="209"/>
      <c r="AA51" s="172"/>
      <c r="AB51" s="202"/>
      <c r="AC51" s="209"/>
      <c r="AD51" s="172"/>
      <c r="AE51" s="216"/>
      <c r="AF51" s="213"/>
      <c r="AG51" s="172"/>
      <c r="AH51" s="202"/>
      <c r="AI51" s="226"/>
      <c r="AJ51" s="172"/>
      <c r="AK51" s="229"/>
      <c r="AL51" s="90"/>
      <c r="AM51" s="202"/>
      <c r="AN51" s="169"/>
      <c r="AO51" s="196"/>
      <c r="AP51" s="278"/>
      <c r="AQ51" s="278"/>
      <c r="AR51" s="291"/>
    </row>
    <row r="52" spans="1:44" ht="35.1" customHeight="1" x14ac:dyDescent="0.2">
      <c r="A52" s="368"/>
      <c r="B52" s="376"/>
      <c r="C52" s="385"/>
      <c r="D52" s="426"/>
      <c r="E52" s="341"/>
      <c r="F52" s="336"/>
      <c r="G52" s="336"/>
      <c r="H52" s="336"/>
      <c r="I52" s="336"/>
      <c r="J52" s="14" t="s">
        <v>216</v>
      </c>
      <c r="K52" s="62" t="s">
        <v>106</v>
      </c>
      <c r="L52" s="53" t="s">
        <v>53</v>
      </c>
      <c r="M52" s="40"/>
      <c r="N52" s="41"/>
      <c r="O52" s="172"/>
      <c r="P52" s="169"/>
      <c r="Q52" s="184"/>
      <c r="R52" s="172"/>
      <c r="S52" s="169"/>
      <c r="T52" s="184"/>
      <c r="U52" s="172"/>
      <c r="V52" s="202"/>
      <c r="W52" s="209"/>
      <c r="X52" s="172"/>
      <c r="Y52" s="202"/>
      <c r="Z52" s="209"/>
      <c r="AA52" s="172"/>
      <c r="AB52" s="202"/>
      <c r="AC52" s="209"/>
      <c r="AD52" s="172"/>
      <c r="AE52" s="216"/>
      <c r="AF52" s="213"/>
      <c r="AG52" s="172"/>
      <c r="AH52" s="202"/>
      <c r="AI52" s="226"/>
      <c r="AJ52" s="172"/>
      <c r="AK52" s="229"/>
      <c r="AL52" s="90"/>
      <c r="AM52" s="202"/>
      <c r="AN52" s="169"/>
      <c r="AO52" s="196"/>
      <c r="AP52" s="278"/>
      <c r="AQ52" s="278"/>
      <c r="AR52" s="291"/>
    </row>
    <row r="53" spans="1:44" ht="50.1" customHeight="1" x14ac:dyDescent="0.2">
      <c r="A53" s="368"/>
      <c r="B53" s="376"/>
      <c r="C53" s="385"/>
      <c r="D53" s="426"/>
      <c r="E53" s="341"/>
      <c r="F53" s="336"/>
      <c r="G53" s="336"/>
      <c r="H53" s="336"/>
      <c r="I53" s="336"/>
      <c r="J53" s="11" t="s">
        <v>109</v>
      </c>
      <c r="K53" s="62" t="s">
        <v>288</v>
      </c>
      <c r="L53" s="53" t="s">
        <v>108</v>
      </c>
      <c r="M53" s="40"/>
      <c r="N53" s="41"/>
      <c r="O53" s="172"/>
      <c r="P53" s="169"/>
      <c r="Q53" s="184"/>
      <c r="R53" s="172"/>
      <c r="S53" s="169"/>
      <c r="T53" s="184"/>
      <c r="U53" s="172"/>
      <c r="V53" s="202"/>
      <c r="W53" s="209"/>
      <c r="X53" s="172"/>
      <c r="Y53" s="202"/>
      <c r="Z53" s="209"/>
      <c r="AA53" s="172"/>
      <c r="AB53" s="202"/>
      <c r="AC53" s="209"/>
      <c r="AD53" s="172"/>
      <c r="AE53" s="216"/>
      <c r="AF53" s="213"/>
      <c r="AG53" s="172"/>
      <c r="AH53" s="202"/>
      <c r="AI53" s="226"/>
      <c r="AJ53" s="172"/>
      <c r="AK53" s="229"/>
      <c r="AL53" s="90"/>
      <c r="AM53" s="202"/>
      <c r="AN53" s="169"/>
      <c r="AO53" s="196"/>
      <c r="AP53" s="278"/>
      <c r="AQ53" s="278"/>
      <c r="AR53" s="291"/>
    </row>
    <row r="54" spans="1:44" ht="78.95" customHeight="1" x14ac:dyDescent="0.2">
      <c r="A54" s="368"/>
      <c r="B54" s="376"/>
      <c r="C54" s="385"/>
      <c r="D54" s="426"/>
      <c r="E54" s="341"/>
      <c r="F54" s="336"/>
      <c r="G54" s="336"/>
      <c r="H54" s="336"/>
      <c r="I54" s="336"/>
      <c r="J54" s="11" t="s">
        <v>180</v>
      </c>
      <c r="K54" s="62" t="s">
        <v>288</v>
      </c>
      <c r="L54" s="53" t="s">
        <v>108</v>
      </c>
      <c r="M54" s="40"/>
      <c r="N54" s="41"/>
      <c r="O54" s="172"/>
      <c r="P54" s="169"/>
      <c r="Q54" s="184"/>
      <c r="R54" s="172"/>
      <c r="S54" s="169"/>
      <c r="T54" s="184"/>
      <c r="U54" s="172"/>
      <c r="V54" s="202"/>
      <c r="W54" s="209"/>
      <c r="X54" s="172"/>
      <c r="Y54" s="202"/>
      <c r="Z54" s="209"/>
      <c r="AA54" s="172"/>
      <c r="AB54" s="202"/>
      <c r="AC54" s="209"/>
      <c r="AD54" s="172"/>
      <c r="AE54" s="216"/>
      <c r="AF54" s="213"/>
      <c r="AG54" s="172"/>
      <c r="AH54" s="202"/>
      <c r="AI54" s="226"/>
      <c r="AJ54" s="172"/>
      <c r="AK54" s="229"/>
      <c r="AL54" s="90"/>
      <c r="AM54" s="202"/>
      <c r="AN54" s="169"/>
      <c r="AO54" s="196"/>
      <c r="AP54" s="278"/>
      <c r="AQ54" s="278"/>
      <c r="AR54" s="291"/>
    </row>
    <row r="55" spans="1:44" ht="35.1" customHeight="1" thickBot="1" x14ac:dyDescent="0.25">
      <c r="A55" s="368"/>
      <c r="B55" s="376"/>
      <c r="C55" s="385"/>
      <c r="D55" s="426"/>
      <c r="E55" s="342"/>
      <c r="F55" s="337"/>
      <c r="G55" s="337"/>
      <c r="H55" s="337"/>
      <c r="I55" s="337"/>
      <c r="J55" s="17" t="s">
        <v>111</v>
      </c>
      <c r="K55" s="65" t="s">
        <v>288</v>
      </c>
      <c r="L55" s="54" t="s">
        <v>108</v>
      </c>
      <c r="M55" s="42"/>
      <c r="N55" s="43"/>
      <c r="O55" s="173"/>
      <c r="P55" s="170"/>
      <c r="Q55" s="185"/>
      <c r="R55" s="173"/>
      <c r="S55" s="170"/>
      <c r="T55" s="185"/>
      <c r="U55" s="173"/>
      <c r="V55" s="218"/>
      <c r="W55" s="220"/>
      <c r="X55" s="173"/>
      <c r="Y55" s="218"/>
      <c r="Z55" s="220"/>
      <c r="AA55" s="173"/>
      <c r="AB55" s="218"/>
      <c r="AC55" s="220"/>
      <c r="AD55" s="173"/>
      <c r="AE55" s="221"/>
      <c r="AF55" s="222"/>
      <c r="AG55" s="173"/>
      <c r="AH55" s="218"/>
      <c r="AI55" s="227"/>
      <c r="AJ55" s="173"/>
      <c r="AK55" s="230"/>
      <c r="AL55" s="91"/>
      <c r="AM55" s="218"/>
      <c r="AN55" s="170"/>
      <c r="AO55" s="197"/>
      <c r="AP55" s="279"/>
      <c r="AQ55" s="279"/>
      <c r="AR55" s="293"/>
    </row>
    <row r="56" spans="1:44" ht="38.1" customHeight="1" x14ac:dyDescent="0.2">
      <c r="A56" s="368"/>
      <c r="B56" s="376"/>
      <c r="C56" s="385"/>
      <c r="D56" s="426"/>
      <c r="E56" s="343" t="s">
        <v>17</v>
      </c>
      <c r="F56" s="373" t="s">
        <v>71</v>
      </c>
      <c r="G56" s="335" t="s">
        <v>72</v>
      </c>
      <c r="H56" s="335" t="s">
        <v>106</v>
      </c>
      <c r="I56" s="335" t="s">
        <v>53</v>
      </c>
      <c r="J56" s="16" t="s">
        <v>18</v>
      </c>
      <c r="K56" s="61" t="s">
        <v>68</v>
      </c>
      <c r="L56" s="113" t="s">
        <v>53</v>
      </c>
      <c r="M56" s="38"/>
      <c r="N56" s="39"/>
      <c r="O56" s="171">
        <v>444461016</v>
      </c>
      <c r="P56" s="168"/>
      <c r="Q56" s="183"/>
      <c r="R56" s="171">
        <v>0</v>
      </c>
      <c r="S56" s="201">
        <v>0</v>
      </c>
      <c r="T56" s="205"/>
      <c r="U56" s="171">
        <v>0</v>
      </c>
      <c r="V56" s="201">
        <v>0</v>
      </c>
      <c r="W56" s="211"/>
      <c r="X56" s="171">
        <v>0</v>
      </c>
      <c r="Y56" s="201">
        <v>0</v>
      </c>
      <c r="Z56" s="211"/>
      <c r="AA56" s="171">
        <v>0</v>
      </c>
      <c r="AB56" s="201">
        <v>0</v>
      </c>
      <c r="AC56" s="211"/>
      <c r="AD56" s="171">
        <v>0</v>
      </c>
      <c r="AE56" s="215">
        <v>0</v>
      </c>
      <c r="AF56" s="212"/>
      <c r="AG56" s="171">
        <v>0</v>
      </c>
      <c r="AH56" s="201">
        <v>0</v>
      </c>
      <c r="AI56" s="211"/>
      <c r="AJ56" s="166">
        <v>0</v>
      </c>
      <c r="AK56" s="169">
        <v>0</v>
      </c>
      <c r="AL56" s="231"/>
      <c r="AM56" s="201">
        <v>0</v>
      </c>
      <c r="AN56" s="168">
        <v>0</v>
      </c>
      <c r="AO56" s="195"/>
      <c r="AP56" s="277">
        <f>O56+R56+U56+X56+AA56+AD56+AG56+AJ56+AM56</f>
        <v>444461016</v>
      </c>
      <c r="AQ56" s="277">
        <f>P56+S56+V56+Y56+AB56+AE56+AH56+AK56+AN56</f>
        <v>0</v>
      </c>
      <c r="AR56" s="290">
        <f>SUM(O56:AO61)</f>
        <v>444461016</v>
      </c>
    </row>
    <row r="57" spans="1:44" ht="38.1" customHeight="1" x14ac:dyDescent="0.2">
      <c r="A57" s="368"/>
      <c r="B57" s="376"/>
      <c r="C57" s="385"/>
      <c r="D57" s="426"/>
      <c r="E57" s="341"/>
      <c r="F57" s="374"/>
      <c r="G57" s="336"/>
      <c r="H57" s="336"/>
      <c r="I57" s="336"/>
      <c r="J57" s="14" t="s">
        <v>60</v>
      </c>
      <c r="K57" s="62" t="s">
        <v>68</v>
      </c>
      <c r="L57" s="53" t="s">
        <v>53</v>
      </c>
      <c r="M57" s="40"/>
      <c r="N57" s="45"/>
      <c r="O57" s="172"/>
      <c r="P57" s="169"/>
      <c r="Q57" s="184"/>
      <c r="R57" s="172"/>
      <c r="S57" s="202"/>
      <c r="T57" s="206"/>
      <c r="U57" s="172"/>
      <c r="V57" s="202"/>
      <c r="W57" s="209"/>
      <c r="X57" s="172"/>
      <c r="Y57" s="202"/>
      <c r="Z57" s="209"/>
      <c r="AA57" s="172"/>
      <c r="AB57" s="202"/>
      <c r="AC57" s="209"/>
      <c r="AD57" s="172"/>
      <c r="AE57" s="216"/>
      <c r="AF57" s="213"/>
      <c r="AG57" s="172"/>
      <c r="AH57" s="202"/>
      <c r="AI57" s="209"/>
      <c r="AJ57" s="166"/>
      <c r="AK57" s="169"/>
      <c r="AL57" s="213"/>
      <c r="AM57" s="202"/>
      <c r="AN57" s="169"/>
      <c r="AO57" s="196"/>
      <c r="AP57" s="278"/>
      <c r="AQ57" s="278"/>
      <c r="AR57" s="291"/>
    </row>
    <row r="58" spans="1:44" ht="38.1" customHeight="1" x14ac:dyDescent="0.25">
      <c r="A58" s="368"/>
      <c r="B58" s="376"/>
      <c r="C58" s="385"/>
      <c r="D58" s="426"/>
      <c r="E58" s="341"/>
      <c r="F58" s="336" t="s">
        <v>141</v>
      </c>
      <c r="G58" s="336" t="s">
        <v>72</v>
      </c>
      <c r="H58" s="336" t="s">
        <v>287</v>
      </c>
      <c r="I58" s="336" t="s">
        <v>54</v>
      </c>
      <c r="J58" s="14" t="s">
        <v>18</v>
      </c>
      <c r="K58" s="71" t="s">
        <v>287</v>
      </c>
      <c r="L58" s="53" t="s">
        <v>54</v>
      </c>
      <c r="M58" s="40"/>
      <c r="N58" s="41"/>
      <c r="O58" s="172"/>
      <c r="P58" s="169"/>
      <c r="Q58" s="184"/>
      <c r="R58" s="172"/>
      <c r="S58" s="202"/>
      <c r="T58" s="206"/>
      <c r="U58" s="172"/>
      <c r="V58" s="202"/>
      <c r="W58" s="209"/>
      <c r="X58" s="172"/>
      <c r="Y58" s="202"/>
      <c r="Z58" s="209"/>
      <c r="AA58" s="172"/>
      <c r="AB58" s="202"/>
      <c r="AC58" s="209"/>
      <c r="AD58" s="172"/>
      <c r="AE58" s="216"/>
      <c r="AF58" s="213"/>
      <c r="AG58" s="172"/>
      <c r="AH58" s="202"/>
      <c r="AI58" s="209"/>
      <c r="AJ58" s="166"/>
      <c r="AK58" s="169"/>
      <c r="AL58" s="213"/>
      <c r="AM58" s="202"/>
      <c r="AN58" s="169"/>
      <c r="AO58" s="196"/>
      <c r="AP58" s="278"/>
      <c r="AQ58" s="278"/>
      <c r="AR58" s="291"/>
    </row>
    <row r="59" spans="1:44" ht="38.1" customHeight="1" x14ac:dyDescent="0.25">
      <c r="A59" s="368"/>
      <c r="B59" s="376"/>
      <c r="C59" s="385"/>
      <c r="D59" s="426"/>
      <c r="E59" s="341"/>
      <c r="F59" s="336"/>
      <c r="G59" s="336"/>
      <c r="H59" s="336"/>
      <c r="I59" s="336"/>
      <c r="J59" s="14" t="s">
        <v>60</v>
      </c>
      <c r="K59" s="71" t="s">
        <v>287</v>
      </c>
      <c r="L59" s="53" t="s">
        <v>54</v>
      </c>
      <c r="M59" s="40"/>
      <c r="N59" s="41"/>
      <c r="O59" s="172"/>
      <c r="P59" s="169"/>
      <c r="Q59" s="184"/>
      <c r="R59" s="172"/>
      <c r="S59" s="202"/>
      <c r="T59" s="206"/>
      <c r="U59" s="172"/>
      <c r="V59" s="202"/>
      <c r="W59" s="209"/>
      <c r="X59" s="172"/>
      <c r="Y59" s="202"/>
      <c r="Z59" s="209"/>
      <c r="AA59" s="172"/>
      <c r="AB59" s="202"/>
      <c r="AC59" s="209"/>
      <c r="AD59" s="172"/>
      <c r="AE59" s="216"/>
      <c r="AF59" s="213"/>
      <c r="AG59" s="172"/>
      <c r="AH59" s="202"/>
      <c r="AI59" s="209"/>
      <c r="AJ59" s="166"/>
      <c r="AK59" s="169"/>
      <c r="AL59" s="213"/>
      <c r="AM59" s="202"/>
      <c r="AN59" s="169"/>
      <c r="AO59" s="196"/>
      <c r="AP59" s="278"/>
      <c r="AQ59" s="278"/>
      <c r="AR59" s="291"/>
    </row>
    <row r="60" spans="1:44" ht="38.1" customHeight="1" x14ac:dyDescent="0.2">
      <c r="A60" s="368"/>
      <c r="B60" s="376"/>
      <c r="C60" s="385"/>
      <c r="D60" s="426"/>
      <c r="E60" s="341"/>
      <c r="F60" s="336" t="s">
        <v>126</v>
      </c>
      <c r="G60" s="336" t="s">
        <v>72</v>
      </c>
      <c r="H60" s="336" t="s">
        <v>287</v>
      </c>
      <c r="I60" s="336" t="s">
        <v>56</v>
      </c>
      <c r="J60" s="14" t="s">
        <v>18</v>
      </c>
      <c r="K60" s="72" t="s">
        <v>287</v>
      </c>
      <c r="L60" s="53" t="s">
        <v>56</v>
      </c>
      <c r="M60" s="40"/>
      <c r="N60" s="41"/>
      <c r="O60" s="172"/>
      <c r="P60" s="169"/>
      <c r="Q60" s="184"/>
      <c r="R60" s="172"/>
      <c r="S60" s="202"/>
      <c r="T60" s="206"/>
      <c r="U60" s="172"/>
      <c r="V60" s="202"/>
      <c r="W60" s="209"/>
      <c r="X60" s="172"/>
      <c r="Y60" s="202"/>
      <c r="Z60" s="209"/>
      <c r="AA60" s="172"/>
      <c r="AB60" s="202"/>
      <c r="AC60" s="209"/>
      <c r="AD60" s="172"/>
      <c r="AE60" s="216"/>
      <c r="AF60" s="213"/>
      <c r="AG60" s="172"/>
      <c r="AH60" s="202"/>
      <c r="AI60" s="209"/>
      <c r="AJ60" s="166"/>
      <c r="AK60" s="169"/>
      <c r="AL60" s="213"/>
      <c r="AM60" s="202"/>
      <c r="AN60" s="169"/>
      <c r="AO60" s="196"/>
      <c r="AP60" s="278"/>
      <c r="AQ60" s="278"/>
      <c r="AR60" s="291"/>
    </row>
    <row r="61" spans="1:44" ht="38.1" customHeight="1" thickBot="1" x14ac:dyDescent="0.25">
      <c r="A61" s="368"/>
      <c r="B61" s="376"/>
      <c r="C61" s="385"/>
      <c r="D61" s="426"/>
      <c r="E61" s="342"/>
      <c r="F61" s="337"/>
      <c r="G61" s="337"/>
      <c r="H61" s="337"/>
      <c r="I61" s="337"/>
      <c r="J61" s="18" t="s">
        <v>60</v>
      </c>
      <c r="K61" s="73" t="s">
        <v>287</v>
      </c>
      <c r="L61" s="54" t="s">
        <v>56</v>
      </c>
      <c r="M61" s="42"/>
      <c r="N61" s="43"/>
      <c r="O61" s="173"/>
      <c r="P61" s="170"/>
      <c r="Q61" s="185"/>
      <c r="R61" s="173"/>
      <c r="S61" s="218"/>
      <c r="T61" s="219"/>
      <c r="U61" s="173"/>
      <c r="V61" s="218"/>
      <c r="W61" s="220"/>
      <c r="X61" s="173"/>
      <c r="Y61" s="218"/>
      <c r="Z61" s="220"/>
      <c r="AA61" s="173"/>
      <c r="AB61" s="218"/>
      <c r="AC61" s="220"/>
      <c r="AD61" s="173"/>
      <c r="AE61" s="221"/>
      <c r="AF61" s="222"/>
      <c r="AG61" s="173"/>
      <c r="AH61" s="218"/>
      <c r="AI61" s="220"/>
      <c r="AJ61" s="167"/>
      <c r="AK61" s="170"/>
      <c r="AL61" s="222"/>
      <c r="AM61" s="218"/>
      <c r="AN61" s="170"/>
      <c r="AO61" s="197"/>
      <c r="AP61" s="279"/>
      <c r="AQ61" s="279"/>
      <c r="AR61" s="293"/>
    </row>
    <row r="62" spans="1:44" ht="36.950000000000003" customHeight="1" x14ac:dyDescent="0.2">
      <c r="A62" s="368"/>
      <c r="B62" s="376"/>
      <c r="C62" s="385"/>
      <c r="D62" s="426"/>
      <c r="E62" s="343" t="s">
        <v>19</v>
      </c>
      <c r="F62" s="177" t="s">
        <v>74</v>
      </c>
      <c r="G62" s="335" t="s">
        <v>76</v>
      </c>
      <c r="H62" s="335" t="s">
        <v>68</v>
      </c>
      <c r="I62" s="335" t="s">
        <v>53</v>
      </c>
      <c r="J62" s="16" t="s">
        <v>110</v>
      </c>
      <c r="K62" s="61" t="s">
        <v>68</v>
      </c>
      <c r="L62" s="113" t="s">
        <v>53</v>
      </c>
      <c r="M62" s="38"/>
      <c r="N62" s="39"/>
      <c r="O62" s="171">
        <v>908730100</v>
      </c>
      <c r="P62" s="168"/>
      <c r="Q62" s="183"/>
      <c r="R62" s="171">
        <v>929937734</v>
      </c>
      <c r="S62" s="201">
        <v>0</v>
      </c>
      <c r="T62" s="205"/>
      <c r="U62" s="171">
        <v>0</v>
      </c>
      <c r="V62" s="201">
        <v>0</v>
      </c>
      <c r="W62" s="211"/>
      <c r="X62" s="232">
        <v>200043424</v>
      </c>
      <c r="Y62" s="233">
        <v>0</v>
      </c>
      <c r="Z62" s="208"/>
      <c r="AA62" s="171">
        <v>0</v>
      </c>
      <c r="AB62" s="201">
        <v>0</v>
      </c>
      <c r="AC62" s="211"/>
      <c r="AD62" s="171">
        <v>0</v>
      </c>
      <c r="AE62" s="215">
        <v>0</v>
      </c>
      <c r="AF62" s="212"/>
      <c r="AG62" s="171">
        <v>0</v>
      </c>
      <c r="AH62" s="201">
        <v>0</v>
      </c>
      <c r="AI62" s="211"/>
      <c r="AJ62" s="165">
        <v>0</v>
      </c>
      <c r="AK62" s="168">
        <v>0</v>
      </c>
      <c r="AL62" s="212"/>
      <c r="AM62" s="201">
        <v>0</v>
      </c>
      <c r="AN62" s="168">
        <v>0</v>
      </c>
      <c r="AO62" s="195"/>
      <c r="AP62" s="277">
        <f>O62+R62+U62+X62+AA62+AD62+AG62+AJ62+AM62</f>
        <v>2038711258</v>
      </c>
      <c r="AQ62" s="277">
        <f>P62+S62+V62+Y62+AB62+AE62+AH62+AK62+AN62</f>
        <v>0</v>
      </c>
      <c r="AR62" s="290">
        <f>SUM(O62:AO67)</f>
        <v>2038711258</v>
      </c>
    </row>
    <row r="63" spans="1:44" ht="36.950000000000003" customHeight="1" x14ac:dyDescent="0.2">
      <c r="A63" s="368"/>
      <c r="B63" s="376"/>
      <c r="C63" s="385"/>
      <c r="D63" s="426"/>
      <c r="E63" s="341"/>
      <c r="F63" s="178"/>
      <c r="G63" s="336"/>
      <c r="H63" s="336"/>
      <c r="I63" s="336"/>
      <c r="J63" s="14" t="s">
        <v>77</v>
      </c>
      <c r="K63" s="62" t="s">
        <v>68</v>
      </c>
      <c r="L63" s="53" t="s">
        <v>53</v>
      </c>
      <c r="M63" s="40"/>
      <c r="N63" s="41"/>
      <c r="O63" s="172"/>
      <c r="P63" s="169"/>
      <c r="Q63" s="184"/>
      <c r="R63" s="172"/>
      <c r="S63" s="202"/>
      <c r="T63" s="206"/>
      <c r="U63" s="172"/>
      <c r="V63" s="202"/>
      <c r="W63" s="209"/>
      <c r="X63" s="172"/>
      <c r="Y63" s="202"/>
      <c r="Z63" s="209"/>
      <c r="AA63" s="172"/>
      <c r="AB63" s="202"/>
      <c r="AC63" s="209"/>
      <c r="AD63" s="172"/>
      <c r="AE63" s="216"/>
      <c r="AF63" s="213"/>
      <c r="AG63" s="172"/>
      <c r="AH63" s="202"/>
      <c r="AI63" s="209"/>
      <c r="AJ63" s="166"/>
      <c r="AK63" s="169"/>
      <c r="AL63" s="213"/>
      <c r="AM63" s="202"/>
      <c r="AN63" s="169"/>
      <c r="AO63" s="196"/>
      <c r="AP63" s="278"/>
      <c r="AQ63" s="278"/>
      <c r="AR63" s="291"/>
    </row>
    <row r="64" spans="1:44" ht="36.950000000000003" customHeight="1" x14ac:dyDescent="0.2">
      <c r="A64" s="368"/>
      <c r="B64" s="376"/>
      <c r="C64" s="385"/>
      <c r="D64" s="426"/>
      <c r="E64" s="341"/>
      <c r="F64" s="336" t="s">
        <v>75</v>
      </c>
      <c r="G64" s="336" t="s">
        <v>142</v>
      </c>
      <c r="H64" s="336" t="s">
        <v>287</v>
      </c>
      <c r="I64" s="336" t="s">
        <v>54</v>
      </c>
      <c r="J64" s="14" t="s">
        <v>246</v>
      </c>
      <c r="K64" s="62" t="s">
        <v>287</v>
      </c>
      <c r="L64" s="53" t="s">
        <v>54</v>
      </c>
      <c r="M64" s="40"/>
      <c r="N64" s="41"/>
      <c r="O64" s="172"/>
      <c r="P64" s="169"/>
      <c r="Q64" s="184"/>
      <c r="R64" s="172"/>
      <c r="S64" s="202"/>
      <c r="T64" s="206"/>
      <c r="U64" s="172"/>
      <c r="V64" s="202"/>
      <c r="W64" s="209"/>
      <c r="X64" s="172"/>
      <c r="Y64" s="202"/>
      <c r="Z64" s="209"/>
      <c r="AA64" s="172"/>
      <c r="AB64" s="202"/>
      <c r="AC64" s="209"/>
      <c r="AD64" s="172"/>
      <c r="AE64" s="216"/>
      <c r="AF64" s="213"/>
      <c r="AG64" s="172"/>
      <c r="AH64" s="202"/>
      <c r="AI64" s="209"/>
      <c r="AJ64" s="166"/>
      <c r="AK64" s="169"/>
      <c r="AL64" s="213"/>
      <c r="AM64" s="202"/>
      <c r="AN64" s="169"/>
      <c r="AO64" s="196"/>
      <c r="AP64" s="278"/>
      <c r="AQ64" s="278"/>
      <c r="AR64" s="291"/>
    </row>
    <row r="65" spans="1:44" ht="44.1" customHeight="1" x14ac:dyDescent="0.2">
      <c r="A65" s="368"/>
      <c r="B65" s="376"/>
      <c r="C65" s="385"/>
      <c r="D65" s="426"/>
      <c r="E65" s="341"/>
      <c r="F65" s="336"/>
      <c r="G65" s="336"/>
      <c r="H65" s="336"/>
      <c r="I65" s="336"/>
      <c r="J65" s="14" t="s">
        <v>247</v>
      </c>
      <c r="K65" s="62" t="s">
        <v>287</v>
      </c>
      <c r="L65" s="53" t="s">
        <v>54</v>
      </c>
      <c r="M65" s="40"/>
      <c r="N65" s="41"/>
      <c r="O65" s="172"/>
      <c r="P65" s="169"/>
      <c r="Q65" s="184"/>
      <c r="R65" s="172"/>
      <c r="S65" s="202"/>
      <c r="T65" s="206"/>
      <c r="U65" s="172"/>
      <c r="V65" s="202"/>
      <c r="W65" s="209"/>
      <c r="X65" s="172"/>
      <c r="Y65" s="202"/>
      <c r="Z65" s="209"/>
      <c r="AA65" s="172"/>
      <c r="AB65" s="202"/>
      <c r="AC65" s="209"/>
      <c r="AD65" s="172"/>
      <c r="AE65" s="216"/>
      <c r="AF65" s="213"/>
      <c r="AG65" s="172"/>
      <c r="AH65" s="202"/>
      <c r="AI65" s="209"/>
      <c r="AJ65" s="166"/>
      <c r="AK65" s="169"/>
      <c r="AL65" s="213"/>
      <c r="AM65" s="202"/>
      <c r="AN65" s="169"/>
      <c r="AO65" s="196"/>
      <c r="AP65" s="278"/>
      <c r="AQ65" s="278"/>
      <c r="AR65" s="291"/>
    </row>
    <row r="66" spans="1:44" ht="54.95" customHeight="1" x14ac:dyDescent="0.2">
      <c r="A66" s="368"/>
      <c r="B66" s="376"/>
      <c r="C66" s="385"/>
      <c r="D66" s="426"/>
      <c r="E66" s="341"/>
      <c r="F66" s="55" t="s">
        <v>127</v>
      </c>
      <c r="G66" s="55" t="s">
        <v>128</v>
      </c>
      <c r="H66" s="55" t="s">
        <v>287</v>
      </c>
      <c r="I66" s="55" t="s">
        <v>56</v>
      </c>
      <c r="J66" s="19" t="s">
        <v>217</v>
      </c>
      <c r="K66" s="72" t="s">
        <v>287</v>
      </c>
      <c r="L66" s="53" t="s">
        <v>56</v>
      </c>
      <c r="M66" s="40"/>
      <c r="N66" s="41"/>
      <c r="O66" s="172"/>
      <c r="P66" s="169"/>
      <c r="Q66" s="184"/>
      <c r="R66" s="172"/>
      <c r="S66" s="202"/>
      <c r="T66" s="206"/>
      <c r="U66" s="172"/>
      <c r="V66" s="202"/>
      <c r="W66" s="209"/>
      <c r="X66" s="172"/>
      <c r="Y66" s="202"/>
      <c r="Z66" s="209"/>
      <c r="AA66" s="172"/>
      <c r="AB66" s="202"/>
      <c r="AC66" s="209"/>
      <c r="AD66" s="172"/>
      <c r="AE66" s="216"/>
      <c r="AF66" s="213"/>
      <c r="AG66" s="172"/>
      <c r="AH66" s="202"/>
      <c r="AI66" s="209"/>
      <c r="AJ66" s="166"/>
      <c r="AK66" s="169"/>
      <c r="AL66" s="213"/>
      <c r="AM66" s="202"/>
      <c r="AN66" s="169"/>
      <c r="AO66" s="196"/>
      <c r="AP66" s="278"/>
      <c r="AQ66" s="278"/>
      <c r="AR66" s="291"/>
    </row>
    <row r="67" spans="1:44" ht="54.95" customHeight="1" thickBot="1" x14ac:dyDescent="0.25">
      <c r="A67" s="368"/>
      <c r="B67" s="377"/>
      <c r="C67" s="386"/>
      <c r="D67" s="427"/>
      <c r="E67" s="342"/>
      <c r="F67" s="56" t="s">
        <v>185</v>
      </c>
      <c r="G67" s="56" t="s">
        <v>186</v>
      </c>
      <c r="H67" s="56" t="s">
        <v>123</v>
      </c>
      <c r="I67" s="56" t="s">
        <v>162</v>
      </c>
      <c r="J67" s="18" t="s">
        <v>218</v>
      </c>
      <c r="K67" s="65" t="s">
        <v>123</v>
      </c>
      <c r="L67" s="54" t="s">
        <v>162</v>
      </c>
      <c r="M67" s="42"/>
      <c r="N67" s="43"/>
      <c r="O67" s="173"/>
      <c r="P67" s="170"/>
      <c r="Q67" s="185"/>
      <c r="R67" s="173"/>
      <c r="S67" s="218"/>
      <c r="T67" s="219"/>
      <c r="U67" s="173"/>
      <c r="V67" s="218"/>
      <c r="W67" s="220"/>
      <c r="X67" s="173"/>
      <c r="Y67" s="218"/>
      <c r="Z67" s="220"/>
      <c r="AA67" s="173"/>
      <c r="AB67" s="218"/>
      <c r="AC67" s="220"/>
      <c r="AD67" s="173"/>
      <c r="AE67" s="221"/>
      <c r="AF67" s="222"/>
      <c r="AG67" s="173"/>
      <c r="AH67" s="218"/>
      <c r="AI67" s="220"/>
      <c r="AJ67" s="167"/>
      <c r="AK67" s="170"/>
      <c r="AL67" s="222"/>
      <c r="AM67" s="218"/>
      <c r="AN67" s="170"/>
      <c r="AO67" s="197"/>
      <c r="AP67" s="279"/>
      <c r="AQ67" s="279"/>
      <c r="AR67" s="293"/>
    </row>
    <row r="68" spans="1:44" ht="63" customHeight="1" x14ac:dyDescent="0.2">
      <c r="A68" s="368"/>
      <c r="B68" s="434" t="s">
        <v>52</v>
      </c>
      <c r="C68" s="375" t="s">
        <v>21</v>
      </c>
      <c r="D68" s="378" t="s">
        <v>259</v>
      </c>
      <c r="E68" s="343" t="s">
        <v>22</v>
      </c>
      <c r="F68" s="335" t="s">
        <v>265</v>
      </c>
      <c r="G68" s="335" t="s">
        <v>101</v>
      </c>
      <c r="H68" s="335" t="s">
        <v>289</v>
      </c>
      <c r="I68" s="335" t="s">
        <v>54</v>
      </c>
      <c r="J68" s="16" t="s">
        <v>145</v>
      </c>
      <c r="K68" s="61" t="s">
        <v>289</v>
      </c>
      <c r="L68" s="23" t="s">
        <v>54</v>
      </c>
      <c r="M68" s="39"/>
      <c r="N68" s="39"/>
      <c r="O68" s="171">
        <v>0</v>
      </c>
      <c r="P68" s="168"/>
      <c r="Q68" s="183"/>
      <c r="R68" s="171">
        <v>0</v>
      </c>
      <c r="S68" s="201">
        <v>0</v>
      </c>
      <c r="T68" s="205"/>
      <c r="U68" s="171">
        <v>0</v>
      </c>
      <c r="V68" s="201">
        <v>0</v>
      </c>
      <c r="W68" s="211"/>
      <c r="X68" s="171">
        <v>0</v>
      </c>
      <c r="Y68" s="201">
        <v>0</v>
      </c>
      <c r="Z68" s="211"/>
      <c r="AA68" s="171">
        <v>0</v>
      </c>
      <c r="AB68" s="201">
        <v>0</v>
      </c>
      <c r="AC68" s="211"/>
      <c r="AD68" s="171">
        <v>0</v>
      </c>
      <c r="AE68" s="215">
        <v>0</v>
      </c>
      <c r="AF68" s="212"/>
      <c r="AG68" s="171">
        <v>0</v>
      </c>
      <c r="AH68" s="201">
        <v>0</v>
      </c>
      <c r="AI68" s="211"/>
      <c r="AJ68" s="165">
        <v>0</v>
      </c>
      <c r="AK68" s="168">
        <v>0</v>
      </c>
      <c r="AL68" s="212"/>
      <c r="AM68" s="201">
        <v>0</v>
      </c>
      <c r="AN68" s="168">
        <v>0</v>
      </c>
      <c r="AO68" s="195"/>
      <c r="AP68" s="277">
        <f>O68+R68+U68+X68+AA68+AD68+AG68+AJ68+AM68</f>
        <v>0</v>
      </c>
      <c r="AQ68" s="277">
        <f>P68+S68+V68+Y68+AB68+AE68+AH68+AK68+AN68</f>
        <v>0</v>
      </c>
      <c r="AR68" s="290">
        <f>SUM(O68:AL73)</f>
        <v>0</v>
      </c>
    </row>
    <row r="69" spans="1:44" ht="71.099999999999994" customHeight="1" x14ac:dyDescent="0.2">
      <c r="A69" s="368"/>
      <c r="B69" s="435"/>
      <c r="C69" s="376"/>
      <c r="D69" s="379"/>
      <c r="E69" s="341"/>
      <c r="F69" s="336"/>
      <c r="G69" s="336"/>
      <c r="H69" s="336"/>
      <c r="I69" s="336"/>
      <c r="J69" s="14" t="s">
        <v>293</v>
      </c>
      <c r="K69" s="62" t="s">
        <v>289</v>
      </c>
      <c r="L69" s="57" t="s">
        <v>54</v>
      </c>
      <c r="M69" s="41"/>
      <c r="N69" s="41"/>
      <c r="O69" s="172"/>
      <c r="P69" s="169"/>
      <c r="Q69" s="184"/>
      <c r="R69" s="172"/>
      <c r="S69" s="202"/>
      <c r="T69" s="206"/>
      <c r="U69" s="172"/>
      <c r="V69" s="202"/>
      <c r="W69" s="209"/>
      <c r="X69" s="172"/>
      <c r="Y69" s="202"/>
      <c r="Z69" s="209"/>
      <c r="AA69" s="172"/>
      <c r="AB69" s="202"/>
      <c r="AC69" s="209"/>
      <c r="AD69" s="172"/>
      <c r="AE69" s="216"/>
      <c r="AF69" s="213"/>
      <c r="AG69" s="172"/>
      <c r="AH69" s="202"/>
      <c r="AI69" s="209"/>
      <c r="AJ69" s="166"/>
      <c r="AK69" s="169"/>
      <c r="AL69" s="213"/>
      <c r="AM69" s="202"/>
      <c r="AN69" s="169"/>
      <c r="AO69" s="196"/>
      <c r="AP69" s="278"/>
      <c r="AQ69" s="278"/>
      <c r="AR69" s="291"/>
    </row>
    <row r="70" spans="1:44" ht="47.1" customHeight="1" x14ac:dyDescent="0.2">
      <c r="A70" s="368"/>
      <c r="B70" s="435"/>
      <c r="C70" s="376"/>
      <c r="D70" s="379"/>
      <c r="E70" s="341"/>
      <c r="F70" s="336"/>
      <c r="G70" s="336"/>
      <c r="H70" s="336"/>
      <c r="I70" s="336"/>
      <c r="J70" s="14" t="s">
        <v>219</v>
      </c>
      <c r="K70" s="62" t="s">
        <v>289</v>
      </c>
      <c r="L70" s="57" t="s">
        <v>54</v>
      </c>
      <c r="M70" s="41"/>
      <c r="N70" s="41"/>
      <c r="O70" s="172"/>
      <c r="P70" s="169"/>
      <c r="Q70" s="184"/>
      <c r="R70" s="172"/>
      <c r="S70" s="202"/>
      <c r="T70" s="206"/>
      <c r="U70" s="172"/>
      <c r="V70" s="202"/>
      <c r="W70" s="209"/>
      <c r="X70" s="172"/>
      <c r="Y70" s="202"/>
      <c r="Z70" s="209"/>
      <c r="AA70" s="172"/>
      <c r="AB70" s="202"/>
      <c r="AC70" s="209"/>
      <c r="AD70" s="172"/>
      <c r="AE70" s="216"/>
      <c r="AF70" s="213"/>
      <c r="AG70" s="172"/>
      <c r="AH70" s="202"/>
      <c r="AI70" s="209"/>
      <c r="AJ70" s="166"/>
      <c r="AK70" s="169"/>
      <c r="AL70" s="213"/>
      <c r="AM70" s="202"/>
      <c r="AN70" s="169"/>
      <c r="AO70" s="196"/>
      <c r="AP70" s="278"/>
      <c r="AQ70" s="278"/>
      <c r="AR70" s="291"/>
    </row>
    <row r="71" spans="1:44" ht="47.1" customHeight="1" x14ac:dyDescent="0.2">
      <c r="A71" s="368"/>
      <c r="B71" s="435"/>
      <c r="C71" s="376"/>
      <c r="D71" s="379"/>
      <c r="E71" s="341"/>
      <c r="F71" s="336" t="s">
        <v>129</v>
      </c>
      <c r="G71" s="336" t="s">
        <v>187</v>
      </c>
      <c r="H71" s="336" t="s">
        <v>106</v>
      </c>
      <c r="I71" s="336" t="s">
        <v>56</v>
      </c>
      <c r="J71" s="14" t="s">
        <v>20</v>
      </c>
      <c r="K71" s="62" t="s">
        <v>106</v>
      </c>
      <c r="L71" s="57" t="s">
        <v>56</v>
      </c>
      <c r="M71" s="41"/>
      <c r="N71" s="41"/>
      <c r="O71" s="172"/>
      <c r="P71" s="169"/>
      <c r="Q71" s="184"/>
      <c r="R71" s="172"/>
      <c r="S71" s="202"/>
      <c r="T71" s="206"/>
      <c r="U71" s="172"/>
      <c r="V71" s="202"/>
      <c r="W71" s="209"/>
      <c r="X71" s="172"/>
      <c r="Y71" s="202"/>
      <c r="Z71" s="209"/>
      <c r="AA71" s="172"/>
      <c r="AB71" s="202"/>
      <c r="AC71" s="209"/>
      <c r="AD71" s="172"/>
      <c r="AE71" s="216"/>
      <c r="AF71" s="213"/>
      <c r="AG71" s="172"/>
      <c r="AH71" s="202"/>
      <c r="AI71" s="209"/>
      <c r="AJ71" s="166"/>
      <c r="AK71" s="169"/>
      <c r="AL71" s="213"/>
      <c r="AM71" s="202"/>
      <c r="AN71" s="169"/>
      <c r="AO71" s="196"/>
      <c r="AP71" s="278"/>
      <c r="AQ71" s="278"/>
      <c r="AR71" s="291"/>
    </row>
    <row r="72" spans="1:44" ht="47.1" customHeight="1" x14ac:dyDescent="0.2">
      <c r="A72" s="368"/>
      <c r="B72" s="435"/>
      <c r="C72" s="376"/>
      <c r="D72" s="379"/>
      <c r="E72" s="341"/>
      <c r="F72" s="336"/>
      <c r="G72" s="336"/>
      <c r="H72" s="336"/>
      <c r="I72" s="336"/>
      <c r="J72" s="14" t="s">
        <v>188</v>
      </c>
      <c r="K72" s="62" t="s">
        <v>68</v>
      </c>
      <c r="L72" s="57" t="s">
        <v>56</v>
      </c>
      <c r="M72" s="41"/>
      <c r="N72" s="41"/>
      <c r="O72" s="172"/>
      <c r="P72" s="169"/>
      <c r="Q72" s="184"/>
      <c r="R72" s="172"/>
      <c r="S72" s="202"/>
      <c r="T72" s="206"/>
      <c r="U72" s="172"/>
      <c r="V72" s="202"/>
      <c r="W72" s="209"/>
      <c r="X72" s="172"/>
      <c r="Y72" s="202"/>
      <c r="Z72" s="209"/>
      <c r="AA72" s="172"/>
      <c r="AB72" s="202"/>
      <c r="AC72" s="209"/>
      <c r="AD72" s="172"/>
      <c r="AE72" s="216"/>
      <c r="AF72" s="213"/>
      <c r="AG72" s="172"/>
      <c r="AH72" s="202"/>
      <c r="AI72" s="209"/>
      <c r="AJ72" s="166"/>
      <c r="AK72" s="169"/>
      <c r="AL72" s="213"/>
      <c r="AM72" s="202"/>
      <c r="AN72" s="169"/>
      <c r="AO72" s="196"/>
      <c r="AP72" s="278"/>
      <c r="AQ72" s="278"/>
      <c r="AR72" s="291"/>
    </row>
    <row r="73" spans="1:44" ht="47.1" customHeight="1" thickBot="1" x14ac:dyDescent="0.25">
      <c r="A73" s="368"/>
      <c r="B73" s="435"/>
      <c r="C73" s="376"/>
      <c r="D73" s="379"/>
      <c r="E73" s="366"/>
      <c r="F73" s="333"/>
      <c r="G73" s="333"/>
      <c r="H73" s="333"/>
      <c r="I73" s="333"/>
      <c r="J73" s="58" t="s">
        <v>220</v>
      </c>
      <c r="K73" s="64" t="s">
        <v>287</v>
      </c>
      <c r="L73" s="30" t="s">
        <v>56</v>
      </c>
      <c r="M73" s="43"/>
      <c r="N73" s="43"/>
      <c r="O73" s="204"/>
      <c r="P73" s="170"/>
      <c r="Q73" s="185"/>
      <c r="R73" s="204"/>
      <c r="S73" s="203"/>
      <c r="T73" s="207"/>
      <c r="U73" s="204"/>
      <c r="V73" s="203"/>
      <c r="W73" s="210"/>
      <c r="X73" s="204"/>
      <c r="Y73" s="203"/>
      <c r="Z73" s="210"/>
      <c r="AA73" s="204"/>
      <c r="AB73" s="203"/>
      <c r="AC73" s="210"/>
      <c r="AD73" s="204"/>
      <c r="AE73" s="217"/>
      <c r="AF73" s="214"/>
      <c r="AG73" s="204"/>
      <c r="AH73" s="203"/>
      <c r="AI73" s="210"/>
      <c r="AJ73" s="167"/>
      <c r="AK73" s="170"/>
      <c r="AL73" s="214"/>
      <c r="AM73" s="203"/>
      <c r="AN73" s="170"/>
      <c r="AO73" s="197"/>
      <c r="AP73" s="279"/>
      <c r="AQ73" s="279"/>
      <c r="AR73" s="292"/>
    </row>
    <row r="74" spans="1:44" ht="17.100000000000001" customHeight="1" x14ac:dyDescent="0.2">
      <c r="A74" s="368"/>
      <c r="B74" s="435"/>
      <c r="C74" s="376"/>
      <c r="D74" s="379"/>
      <c r="E74" s="343" t="s">
        <v>23</v>
      </c>
      <c r="F74" s="335" t="s">
        <v>266</v>
      </c>
      <c r="G74" s="335" t="s">
        <v>143</v>
      </c>
      <c r="H74" s="335" t="s">
        <v>289</v>
      </c>
      <c r="I74" s="335" t="s">
        <v>54</v>
      </c>
      <c r="J74" s="10" t="s">
        <v>255</v>
      </c>
      <c r="K74" s="61" t="s">
        <v>289</v>
      </c>
      <c r="L74" s="113" t="s">
        <v>54</v>
      </c>
      <c r="M74" s="38"/>
      <c r="N74" s="39"/>
      <c r="O74" s="201">
        <v>0</v>
      </c>
      <c r="P74" s="168">
        <v>0</v>
      </c>
      <c r="Q74" s="183"/>
      <c r="R74" s="240">
        <v>180000000</v>
      </c>
      <c r="S74" s="174">
        <v>0</v>
      </c>
      <c r="T74" s="243"/>
      <c r="U74" s="240">
        <v>0</v>
      </c>
      <c r="V74" s="174">
        <v>0</v>
      </c>
      <c r="W74" s="246"/>
      <c r="X74" s="240">
        <v>174000000</v>
      </c>
      <c r="Y74" s="174">
        <v>0</v>
      </c>
      <c r="Z74" s="246"/>
      <c r="AA74" s="240">
        <v>0</v>
      </c>
      <c r="AB74" s="174">
        <v>0</v>
      </c>
      <c r="AC74" s="246"/>
      <c r="AD74" s="240">
        <v>0</v>
      </c>
      <c r="AE74" s="177">
        <v>0</v>
      </c>
      <c r="AF74" s="249"/>
      <c r="AG74" s="240">
        <v>0</v>
      </c>
      <c r="AH74" s="174">
        <v>0</v>
      </c>
      <c r="AI74" s="246"/>
      <c r="AJ74" s="252">
        <v>0</v>
      </c>
      <c r="AK74" s="255">
        <v>0</v>
      </c>
      <c r="AL74" s="249"/>
      <c r="AM74" s="174">
        <v>0</v>
      </c>
      <c r="AN74" s="255">
        <v>0</v>
      </c>
      <c r="AO74" s="287"/>
      <c r="AP74" s="295">
        <f>O74+R74+U74+X74+AA74+AD74+AG74+AJ74+AM74</f>
        <v>354000000</v>
      </c>
      <c r="AQ74" s="295">
        <f>P74+S74+V74+Y74+AB74+AE74+AH74+AK74+AN74</f>
        <v>0</v>
      </c>
      <c r="AR74" s="298">
        <f>SUM(O74:AL81)</f>
        <v>354000000</v>
      </c>
    </row>
    <row r="75" spans="1:44" ht="36" customHeight="1" x14ac:dyDescent="0.2">
      <c r="A75" s="368"/>
      <c r="B75" s="435"/>
      <c r="C75" s="376"/>
      <c r="D75" s="379"/>
      <c r="E75" s="341"/>
      <c r="F75" s="336"/>
      <c r="G75" s="336"/>
      <c r="H75" s="336"/>
      <c r="I75" s="336"/>
      <c r="J75" s="11" t="s">
        <v>132</v>
      </c>
      <c r="K75" s="62" t="s">
        <v>66</v>
      </c>
      <c r="L75" s="53" t="s">
        <v>54</v>
      </c>
      <c r="M75" s="40"/>
      <c r="N75" s="41"/>
      <c r="O75" s="202"/>
      <c r="P75" s="169"/>
      <c r="Q75" s="184"/>
      <c r="R75" s="241"/>
      <c r="S75" s="175"/>
      <c r="T75" s="244"/>
      <c r="U75" s="241"/>
      <c r="V75" s="175"/>
      <c r="W75" s="247"/>
      <c r="X75" s="241"/>
      <c r="Y75" s="175"/>
      <c r="Z75" s="247"/>
      <c r="AA75" s="241"/>
      <c r="AB75" s="175"/>
      <c r="AC75" s="247"/>
      <c r="AD75" s="241"/>
      <c r="AE75" s="178"/>
      <c r="AF75" s="250"/>
      <c r="AG75" s="241"/>
      <c r="AH75" s="175"/>
      <c r="AI75" s="247"/>
      <c r="AJ75" s="253"/>
      <c r="AK75" s="256"/>
      <c r="AL75" s="250"/>
      <c r="AM75" s="175"/>
      <c r="AN75" s="256"/>
      <c r="AO75" s="288"/>
      <c r="AP75" s="296"/>
      <c r="AQ75" s="296"/>
      <c r="AR75" s="299"/>
    </row>
    <row r="76" spans="1:44" ht="17.100000000000001" customHeight="1" x14ac:dyDescent="0.2">
      <c r="A76" s="368"/>
      <c r="B76" s="435"/>
      <c r="C76" s="376"/>
      <c r="D76" s="379"/>
      <c r="E76" s="341"/>
      <c r="F76" s="336"/>
      <c r="G76" s="336"/>
      <c r="H76" s="336"/>
      <c r="I76" s="336"/>
      <c r="J76" s="11" t="s">
        <v>133</v>
      </c>
      <c r="K76" s="62" t="s">
        <v>289</v>
      </c>
      <c r="L76" s="53" t="s">
        <v>54</v>
      </c>
      <c r="M76" s="40"/>
      <c r="N76" s="41"/>
      <c r="O76" s="202"/>
      <c r="P76" s="169"/>
      <c r="Q76" s="184"/>
      <c r="R76" s="241"/>
      <c r="S76" s="175"/>
      <c r="T76" s="244"/>
      <c r="U76" s="241"/>
      <c r="V76" s="175"/>
      <c r="W76" s="247"/>
      <c r="X76" s="241"/>
      <c r="Y76" s="175"/>
      <c r="Z76" s="247"/>
      <c r="AA76" s="241"/>
      <c r="AB76" s="175"/>
      <c r="AC76" s="247"/>
      <c r="AD76" s="241"/>
      <c r="AE76" s="178"/>
      <c r="AF76" s="250"/>
      <c r="AG76" s="241"/>
      <c r="AH76" s="175"/>
      <c r="AI76" s="247"/>
      <c r="AJ76" s="253"/>
      <c r="AK76" s="256"/>
      <c r="AL76" s="250"/>
      <c r="AM76" s="175"/>
      <c r="AN76" s="256"/>
      <c r="AO76" s="288"/>
      <c r="AP76" s="296"/>
      <c r="AQ76" s="296"/>
      <c r="AR76" s="299"/>
    </row>
    <row r="77" spans="1:44" ht="36" customHeight="1" x14ac:dyDescent="0.2">
      <c r="A77" s="368"/>
      <c r="B77" s="435"/>
      <c r="C77" s="376"/>
      <c r="D77" s="379"/>
      <c r="E77" s="341"/>
      <c r="F77" s="336"/>
      <c r="G77" s="336"/>
      <c r="H77" s="336"/>
      <c r="I77" s="336"/>
      <c r="J77" s="11" t="s">
        <v>24</v>
      </c>
      <c r="K77" s="62" t="s">
        <v>289</v>
      </c>
      <c r="L77" s="53" t="s">
        <v>54</v>
      </c>
      <c r="M77" s="40"/>
      <c r="N77" s="41"/>
      <c r="O77" s="202"/>
      <c r="P77" s="169"/>
      <c r="Q77" s="184"/>
      <c r="R77" s="241"/>
      <c r="S77" s="175"/>
      <c r="T77" s="244"/>
      <c r="U77" s="241"/>
      <c r="V77" s="175"/>
      <c r="W77" s="247"/>
      <c r="X77" s="241"/>
      <c r="Y77" s="175"/>
      <c r="Z77" s="247"/>
      <c r="AA77" s="241"/>
      <c r="AB77" s="175"/>
      <c r="AC77" s="247"/>
      <c r="AD77" s="241"/>
      <c r="AE77" s="178"/>
      <c r="AF77" s="250"/>
      <c r="AG77" s="241"/>
      <c r="AH77" s="175"/>
      <c r="AI77" s="247"/>
      <c r="AJ77" s="253"/>
      <c r="AK77" s="256"/>
      <c r="AL77" s="250"/>
      <c r="AM77" s="175"/>
      <c r="AN77" s="256"/>
      <c r="AO77" s="288"/>
      <c r="AP77" s="296"/>
      <c r="AQ77" s="296"/>
      <c r="AR77" s="299"/>
    </row>
    <row r="78" spans="1:44" ht="30" customHeight="1" x14ac:dyDescent="0.2">
      <c r="A78" s="368"/>
      <c r="B78" s="435"/>
      <c r="C78" s="376"/>
      <c r="D78" s="379"/>
      <c r="E78" s="341"/>
      <c r="F78" s="336" t="s">
        <v>130</v>
      </c>
      <c r="G78" s="336" t="s">
        <v>131</v>
      </c>
      <c r="H78" s="336" t="s">
        <v>106</v>
      </c>
      <c r="I78" s="336" t="s">
        <v>56</v>
      </c>
      <c r="J78" s="11" t="s">
        <v>221</v>
      </c>
      <c r="K78" s="62" t="s">
        <v>287</v>
      </c>
      <c r="L78" s="53" t="s">
        <v>56</v>
      </c>
      <c r="M78" s="40"/>
      <c r="N78" s="41"/>
      <c r="O78" s="202"/>
      <c r="P78" s="169"/>
      <c r="Q78" s="184"/>
      <c r="R78" s="241"/>
      <c r="S78" s="175"/>
      <c r="T78" s="244"/>
      <c r="U78" s="241"/>
      <c r="V78" s="175"/>
      <c r="W78" s="247"/>
      <c r="X78" s="241"/>
      <c r="Y78" s="175"/>
      <c r="Z78" s="247"/>
      <c r="AA78" s="241"/>
      <c r="AB78" s="175"/>
      <c r="AC78" s="247"/>
      <c r="AD78" s="241"/>
      <c r="AE78" s="178"/>
      <c r="AF78" s="250"/>
      <c r="AG78" s="241"/>
      <c r="AH78" s="175"/>
      <c r="AI78" s="247"/>
      <c r="AJ78" s="253"/>
      <c r="AK78" s="256"/>
      <c r="AL78" s="250"/>
      <c r="AM78" s="175"/>
      <c r="AN78" s="256"/>
      <c r="AO78" s="288"/>
      <c r="AP78" s="296"/>
      <c r="AQ78" s="296"/>
      <c r="AR78" s="299"/>
    </row>
    <row r="79" spans="1:44" ht="36" x14ac:dyDescent="0.2">
      <c r="A79" s="368"/>
      <c r="B79" s="435"/>
      <c r="C79" s="376"/>
      <c r="D79" s="379"/>
      <c r="E79" s="341"/>
      <c r="F79" s="336"/>
      <c r="G79" s="336"/>
      <c r="H79" s="336"/>
      <c r="I79" s="336"/>
      <c r="J79" s="11" t="s">
        <v>132</v>
      </c>
      <c r="K79" s="62" t="s">
        <v>85</v>
      </c>
      <c r="L79" s="53" t="s">
        <v>56</v>
      </c>
      <c r="M79" s="40"/>
      <c r="N79" s="41"/>
      <c r="O79" s="202"/>
      <c r="P79" s="169"/>
      <c r="Q79" s="184"/>
      <c r="R79" s="241"/>
      <c r="S79" s="175"/>
      <c r="T79" s="244"/>
      <c r="U79" s="241"/>
      <c r="V79" s="175"/>
      <c r="W79" s="247"/>
      <c r="X79" s="241"/>
      <c r="Y79" s="175"/>
      <c r="Z79" s="247"/>
      <c r="AA79" s="241"/>
      <c r="AB79" s="175"/>
      <c r="AC79" s="247"/>
      <c r="AD79" s="241"/>
      <c r="AE79" s="178"/>
      <c r="AF79" s="250"/>
      <c r="AG79" s="241"/>
      <c r="AH79" s="175"/>
      <c r="AI79" s="247"/>
      <c r="AJ79" s="253"/>
      <c r="AK79" s="256"/>
      <c r="AL79" s="250"/>
      <c r="AM79" s="175"/>
      <c r="AN79" s="256"/>
      <c r="AO79" s="288"/>
      <c r="AP79" s="296"/>
      <c r="AQ79" s="296"/>
      <c r="AR79" s="299"/>
    </row>
    <row r="80" spans="1:44" ht="36" x14ac:dyDescent="0.2">
      <c r="A80" s="368"/>
      <c r="B80" s="435"/>
      <c r="C80" s="376"/>
      <c r="D80" s="379"/>
      <c r="E80" s="341"/>
      <c r="F80" s="336"/>
      <c r="G80" s="336"/>
      <c r="H80" s="336"/>
      <c r="I80" s="336"/>
      <c r="J80" s="11" t="s">
        <v>133</v>
      </c>
      <c r="K80" s="62" t="s">
        <v>287</v>
      </c>
      <c r="L80" s="53" t="s">
        <v>56</v>
      </c>
      <c r="M80" s="40"/>
      <c r="N80" s="41"/>
      <c r="O80" s="202"/>
      <c r="P80" s="169"/>
      <c r="Q80" s="184"/>
      <c r="R80" s="241"/>
      <c r="S80" s="175"/>
      <c r="T80" s="244"/>
      <c r="U80" s="241"/>
      <c r="V80" s="175"/>
      <c r="W80" s="247"/>
      <c r="X80" s="241"/>
      <c r="Y80" s="175"/>
      <c r="Z80" s="247"/>
      <c r="AA80" s="241"/>
      <c r="AB80" s="175"/>
      <c r="AC80" s="247"/>
      <c r="AD80" s="241"/>
      <c r="AE80" s="178"/>
      <c r="AF80" s="250"/>
      <c r="AG80" s="241"/>
      <c r="AH80" s="175"/>
      <c r="AI80" s="247"/>
      <c r="AJ80" s="253"/>
      <c r="AK80" s="256"/>
      <c r="AL80" s="250"/>
      <c r="AM80" s="175"/>
      <c r="AN80" s="256"/>
      <c r="AO80" s="288"/>
      <c r="AP80" s="296"/>
      <c r="AQ80" s="296"/>
      <c r="AR80" s="299"/>
    </row>
    <row r="81" spans="1:44" ht="18.75" thickBot="1" x14ac:dyDescent="0.25">
      <c r="A81" s="368"/>
      <c r="B81" s="435"/>
      <c r="C81" s="377"/>
      <c r="D81" s="379"/>
      <c r="E81" s="342"/>
      <c r="F81" s="337"/>
      <c r="G81" s="337"/>
      <c r="H81" s="337"/>
      <c r="I81" s="337"/>
      <c r="J81" s="17" t="s">
        <v>24</v>
      </c>
      <c r="K81" s="65" t="s">
        <v>287</v>
      </c>
      <c r="L81" s="54" t="s">
        <v>56</v>
      </c>
      <c r="M81" s="42"/>
      <c r="N81" s="43"/>
      <c r="O81" s="218"/>
      <c r="P81" s="170"/>
      <c r="Q81" s="185"/>
      <c r="R81" s="242"/>
      <c r="S81" s="176"/>
      <c r="T81" s="245"/>
      <c r="U81" s="242"/>
      <c r="V81" s="176"/>
      <c r="W81" s="248"/>
      <c r="X81" s="242"/>
      <c r="Y81" s="176"/>
      <c r="Z81" s="248"/>
      <c r="AA81" s="242"/>
      <c r="AB81" s="176"/>
      <c r="AC81" s="248"/>
      <c r="AD81" s="242"/>
      <c r="AE81" s="179"/>
      <c r="AF81" s="251"/>
      <c r="AG81" s="242"/>
      <c r="AH81" s="176"/>
      <c r="AI81" s="248"/>
      <c r="AJ81" s="254"/>
      <c r="AK81" s="257"/>
      <c r="AL81" s="251"/>
      <c r="AM81" s="176"/>
      <c r="AN81" s="257"/>
      <c r="AO81" s="289"/>
      <c r="AP81" s="297"/>
      <c r="AQ81" s="297"/>
      <c r="AR81" s="300"/>
    </row>
    <row r="82" spans="1:44" ht="119.1" customHeight="1" x14ac:dyDescent="0.2">
      <c r="A82" s="368"/>
      <c r="B82" s="435"/>
      <c r="C82" s="381" t="s">
        <v>25</v>
      </c>
      <c r="D82" s="379"/>
      <c r="E82" s="340" t="s">
        <v>26</v>
      </c>
      <c r="F82" s="423" t="s">
        <v>166</v>
      </c>
      <c r="G82" s="423" t="s">
        <v>167</v>
      </c>
      <c r="H82" s="423" t="s">
        <v>106</v>
      </c>
      <c r="I82" s="423" t="s">
        <v>53</v>
      </c>
      <c r="J82" s="21" t="s">
        <v>168</v>
      </c>
      <c r="K82" s="74" t="s">
        <v>70</v>
      </c>
      <c r="L82" s="51" t="s">
        <v>53</v>
      </c>
      <c r="M82" s="39"/>
      <c r="N82" s="39"/>
      <c r="O82" s="232">
        <v>375840385</v>
      </c>
      <c r="P82" s="189">
        <v>0</v>
      </c>
      <c r="Q82" s="237"/>
      <c r="R82" s="171">
        <v>200000000</v>
      </c>
      <c r="S82" s="201">
        <v>0</v>
      </c>
      <c r="T82" s="205"/>
      <c r="U82" s="171">
        <v>0</v>
      </c>
      <c r="V82" s="201">
        <v>0</v>
      </c>
      <c r="W82" s="211"/>
      <c r="X82" s="171">
        <v>0</v>
      </c>
      <c r="Y82" s="201">
        <v>0</v>
      </c>
      <c r="Z82" s="211"/>
      <c r="AA82" s="171">
        <v>0</v>
      </c>
      <c r="AB82" s="201">
        <v>0</v>
      </c>
      <c r="AC82" s="211"/>
      <c r="AD82" s="171">
        <v>0</v>
      </c>
      <c r="AE82" s="215">
        <v>0</v>
      </c>
      <c r="AF82" s="212"/>
      <c r="AG82" s="171">
        <v>0</v>
      </c>
      <c r="AH82" s="201">
        <v>0</v>
      </c>
      <c r="AI82" s="211"/>
      <c r="AJ82" s="165">
        <v>0</v>
      </c>
      <c r="AK82" s="168">
        <v>0</v>
      </c>
      <c r="AL82" s="212"/>
      <c r="AM82" s="201">
        <v>0</v>
      </c>
      <c r="AN82" s="168">
        <v>0</v>
      </c>
      <c r="AO82" s="195"/>
      <c r="AP82" s="277">
        <f>O82+R82+U82+X82+AA82+AD82+AG82+AJ82+AM82</f>
        <v>575840385</v>
      </c>
      <c r="AQ82" s="277">
        <f>P82+S82+V82+Y82+AB82+AE82+AH82+AK82+AN82</f>
        <v>0</v>
      </c>
      <c r="AR82" s="290">
        <f>SUM(O82:AL88)</f>
        <v>575840385</v>
      </c>
    </row>
    <row r="83" spans="1:44" ht="36" x14ac:dyDescent="0.2">
      <c r="A83" s="368"/>
      <c r="B83" s="435"/>
      <c r="C83" s="382"/>
      <c r="D83" s="379"/>
      <c r="E83" s="341"/>
      <c r="F83" s="336"/>
      <c r="G83" s="336"/>
      <c r="H83" s="336"/>
      <c r="I83" s="336"/>
      <c r="J83" s="14" t="s">
        <v>78</v>
      </c>
      <c r="K83" s="62" t="s">
        <v>70</v>
      </c>
      <c r="L83" s="57" t="s">
        <v>53</v>
      </c>
      <c r="M83" s="41"/>
      <c r="N83" s="41"/>
      <c r="O83" s="172"/>
      <c r="P83" s="190"/>
      <c r="Q83" s="238"/>
      <c r="R83" s="172"/>
      <c r="S83" s="202"/>
      <c r="T83" s="206"/>
      <c r="U83" s="172"/>
      <c r="V83" s="202"/>
      <c r="W83" s="209"/>
      <c r="X83" s="172"/>
      <c r="Y83" s="202"/>
      <c r="Z83" s="209"/>
      <c r="AA83" s="172"/>
      <c r="AB83" s="202"/>
      <c r="AC83" s="209"/>
      <c r="AD83" s="172"/>
      <c r="AE83" s="216"/>
      <c r="AF83" s="213"/>
      <c r="AG83" s="172"/>
      <c r="AH83" s="202"/>
      <c r="AI83" s="209"/>
      <c r="AJ83" s="166"/>
      <c r="AK83" s="169"/>
      <c r="AL83" s="213"/>
      <c r="AM83" s="202"/>
      <c r="AN83" s="169"/>
      <c r="AO83" s="196"/>
      <c r="AP83" s="278"/>
      <c r="AQ83" s="278"/>
      <c r="AR83" s="291"/>
    </row>
    <row r="84" spans="1:44" ht="36" customHeight="1" x14ac:dyDescent="0.2">
      <c r="A84" s="368"/>
      <c r="B84" s="435"/>
      <c r="C84" s="382"/>
      <c r="D84" s="379"/>
      <c r="E84" s="341"/>
      <c r="F84" s="336"/>
      <c r="G84" s="336"/>
      <c r="H84" s="336"/>
      <c r="I84" s="336"/>
      <c r="J84" s="14" t="s">
        <v>27</v>
      </c>
      <c r="K84" s="62" t="s">
        <v>79</v>
      </c>
      <c r="L84" s="57" t="s">
        <v>53</v>
      </c>
      <c r="M84" s="41"/>
      <c r="N84" s="41"/>
      <c r="O84" s="172"/>
      <c r="P84" s="190"/>
      <c r="Q84" s="238"/>
      <c r="R84" s="172"/>
      <c r="S84" s="202"/>
      <c r="T84" s="206"/>
      <c r="U84" s="172"/>
      <c r="V84" s="202"/>
      <c r="W84" s="209"/>
      <c r="X84" s="172"/>
      <c r="Y84" s="202"/>
      <c r="Z84" s="209"/>
      <c r="AA84" s="172"/>
      <c r="AB84" s="202"/>
      <c r="AC84" s="209"/>
      <c r="AD84" s="172"/>
      <c r="AE84" s="216"/>
      <c r="AF84" s="213"/>
      <c r="AG84" s="172"/>
      <c r="AH84" s="202"/>
      <c r="AI84" s="209"/>
      <c r="AJ84" s="166"/>
      <c r="AK84" s="169"/>
      <c r="AL84" s="213"/>
      <c r="AM84" s="202"/>
      <c r="AN84" s="169"/>
      <c r="AO84" s="196"/>
      <c r="AP84" s="278"/>
      <c r="AQ84" s="278"/>
      <c r="AR84" s="291"/>
    </row>
    <row r="85" spans="1:44" ht="27" customHeight="1" x14ac:dyDescent="0.2">
      <c r="A85" s="368"/>
      <c r="B85" s="435"/>
      <c r="C85" s="382"/>
      <c r="D85" s="379"/>
      <c r="E85" s="341"/>
      <c r="F85" s="336"/>
      <c r="G85" s="336"/>
      <c r="H85" s="336"/>
      <c r="I85" s="336"/>
      <c r="J85" s="14" t="s">
        <v>134</v>
      </c>
      <c r="K85" s="62" t="s">
        <v>79</v>
      </c>
      <c r="L85" s="57" t="s">
        <v>56</v>
      </c>
      <c r="M85" s="41"/>
      <c r="N85" s="41"/>
      <c r="O85" s="172"/>
      <c r="P85" s="190"/>
      <c r="Q85" s="238"/>
      <c r="R85" s="172"/>
      <c r="S85" s="202"/>
      <c r="T85" s="206"/>
      <c r="U85" s="172"/>
      <c r="V85" s="202"/>
      <c r="W85" s="209"/>
      <c r="X85" s="172"/>
      <c r="Y85" s="202"/>
      <c r="Z85" s="209"/>
      <c r="AA85" s="172"/>
      <c r="AB85" s="202"/>
      <c r="AC85" s="209"/>
      <c r="AD85" s="172"/>
      <c r="AE85" s="216"/>
      <c r="AF85" s="213"/>
      <c r="AG85" s="172"/>
      <c r="AH85" s="202"/>
      <c r="AI85" s="209"/>
      <c r="AJ85" s="166"/>
      <c r="AK85" s="169"/>
      <c r="AL85" s="213"/>
      <c r="AM85" s="202"/>
      <c r="AN85" s="169"/>
      <c r="AO85" s="196"/>
      <c r="AP85" s="278"/>
      <c r="AQ85" s="278"/>
      <c r="AR85" s="291"/>
    </row>
    <row r="86" spans="1:44" ht="27.95" customHeight="1" x14ac:dyDescent="0.2">
      <c r="A86" s="368"/>
      <c r="B86" s="435"/>
      <c r="C86" s="382"/>
      <c r="D86" s="379"/>
      <c r="E86" s="341"/>
      <c r="F86" s="336"/>
      <c r="G86" s="336"/>
      <c r="H86" s="336"/>
      <c r="I86" s="336"/>
      <c r="J86" s="14" t="s">
        <v>80</v>
      </c>
      <c r="K86" s="62" t="s">
        <v>68</v>
      </c>
      <c r="L86" s="57" t="s">
        <v>53</v>
      </c>
      <c r="M86" s="41"/>
      <c r="N86" s="41"/>
      <c r="O86" s="172"/>
      <c r="P86" s="190"/>
      <c r="Q86" s="238"/>
      <c r="R86" s="172"/>
      <c r="S86" s="202"/>
      <c r="T86" s="206"/>
      <c r="U86" s="172"/>
      <c r="V86" s="202"/>
      <c r="W86" s="209"/>
      <c r="X86" s="172"/>
      <c r="Y86" s="202"/>
      <c r="Z86" s="209"/>
      <c r="AA86" s="172"/>
      <c r="AB86" s="202"/>
      <c r="AC86" s="209"/>
      <c r="AD86" s="172"/>
      <c r="AE86" s="216"/>
      <c r="AF86" s="213"/>
      <c r="AG86" s="172"/>
      <c r="AH86" s="202"/>
      <c r="AI86" s="209"/>
      <c r="AJ86" s="166"/>
      <c r="AK86" s="169"/>
      <c r="AL86" s="213"/>
      <c r="AM86" s="202"/>
      <c r="AN86" s="169"/>
      <c r="AO86" s="196"/>
      <c r="AP86" s="278"/>
      <c r="AQ86" s="278"/>
      <c r="AR86" s="291"/>
    </row>
    <row r="87" spans="1:44" ht="36" x14ac:dyDescent="0.2">
      <c r="A87" s="368"/>
      <c r="B87" s="435"/>
      <c r="C87" s="382"/>
      <c r="D87" s="379"/>
      <c r="E87" s="341"/>
      <c r="F87" s="336"/>
      <c r="G87" s="336"/>
      <c r="H87" s="336"/>
      <c r="I87" s="336"/>
      <c r="J87" s="14" t="s">
        <v>222</v>
      </c>
      <c r="K87" s="62" t="s">
        <v>68</v>
      </c>
      <c r="L87" s="57" t="s">
        <v>53</v>
      </c>
      <c r="M87" s="41"/>
      <c r="N87" s="41"/>
      <c r="O87" s="172"/>
      <c r="P87" s="190"/>
      <c r="Q87" s="238"/>
      <c r="R87" s="172"/>
      <c r="S87" s="202"/>
      <c r="T87" s="206"/>
      <c r="U87" s="172"/>
      <c r="V87" s="202"/>
      <c r="W87" s="209"/>
      <c r="X87" s="172"/>
      <c r="Y87" s="202"/>
      <c r="Z87" s="209"/>
      <c r="AA87" s="172"/>
      <c r="AB87" s="202"/>
      <c r="AC87" s="209"/>
      <c r="AD87" s="172"/>
      <c r="AE87" s="216"/>
      <c r="AF87" s="213"/>
      <c r="AG87" s="172"/>
      <c r="AH87" s="202"/>
      <c r="AI87" s="209"/>
      <c r="AJ87" s="166"/>
      <c r="AK87" s="169"/>
      <c r="AL87" s="213"/>
      <c r="AM87" s="202"/>
      <c r="AN87" s="169"/>
      <c r="AO87" s="196"/>
      <c r="AP87" s="278"/>
      <c r="AQ87" s="278"/>
      <c r="AR87" s="291"/>
    </row>
    <row r="88" spans="1:44" ht="36.75" thickBot="1" x14ac:dyDescent="0.25">
      <c r="A88" s="368"/>
      <c r="B88" s="435"/>
      <c r="C88" s="382"/>
      <c r="D88" s="379"/>
      <c r="E88" s="342"/>
      <c r="F88" s="337"/>
      <c r="G88" s="337"/>
      <c r="H88" s="337"/>
      <c r="I88" s="337"/>
      <c r="J88" s="18" t="s">
        <v>257</v>
      </c>
      <c r="K88" s="65" t="s">
        <v>289</v>
      </c>
      <c r="L88" s="25" t="s">
        <v>54</v>
      </c>
      <c r="M88" s="43"/>
      <c r="N88" s="43"/>
      <c r="O88" s="173"/>
      <c r="P88" s="191"/>
      <c r="Q88" s="239"/>
      <c r="R88" s="173"/>
      <c r="S88" s="218"/>
      <c r="T88" s="219"/>
      <c r="U88" s="173"/>
      <c r="V88" s="218"/>
      <c r="W88" s="220"/>
      <c r="X88" s="173"/>
      <c r="Y88" s="218"/>
      <c r="Z88" s="220"/>
      <c r="AA88" s="173"/>
      <c r="AB88" s="218"/>
      <c r="AC88" s="220"/>
      <c r="AD88" s="173"/>
      <c r="AE88" s="221"/>
      <c r="AF88" s="222"/>
      <c r="AG88" s="173"/>
      <c r="AH88" s="218"/>
      <c r="AI88" s="220"/>
      <c r="AJ88" s="167"/>
      <c r="AK88" s="170"/>
      <c r="AL88" s="222"/>
      <c r="AM88" s="218"/>
      <c r="AN88" s="170"/>
      <c r="AO88" s="197"/>
      <c r="AP88" s="279"/>
      <c r="AQ88" s="279"/>
      <c r="AR88" s="293"/>
    </row>
    <row r="89" spans="1:44" ht="54" customHeight="1" x14ac:dyDescent="0.2">
      <c r="A89" s="368"/>
      <c r="B89" s="435"/>
      <c r="C89" s="382"/>
      <c r="D89" s="379"/>
      <c r="E89" s="343" t="s">
        <v>28</v>
      </c>
      <c r="F89" s="335" t="s">
        <v>81</v>
      </c>
      <c r="G89" s="335" t="s">
        <v>82</v>
      </c>
      <c r="H89" s="335" t="s">
        <v>106</v>
      </c>
      <c r="I89" s="335" t="s">
        <v>53</v>
      </c>
      <c r="J89" s="16" t="s">
        <v>248</v>
      </c>
      <c r="K89" s="61" t="s">
        <v>83</v>
      </c>
      <c r="L89" s="23" t="s">
        <v>53</v>
      </c>
      <c r="M89" s="39"/>
      <c r="N89" s="39"/>
      <c r="O89" s="232">
        <v>139347514</v>
      </c>
      <c r="P89" s="189">
        <v>0</v>
      </c>
      <c r="Q89" s="237"/>
      <c r="R89" s="171">
        <v>0</v>
      </c>
      <c r="S89" s="201">
        <v>0</v>
      </c>
      <c r="T89" s="205"/>
      <c r="U89" s="171">
        <v>0</v>
      </c>
      <c r="V89" s="201">
        <v>0</v>
      </c>
      <c r="W89" s="211"/>
      <c r="X89" s="171">
        <v>0</v>
      </c>
      <c r="Y89" s="201">
        <v>0</v>
      </c>
      <c r="Z89" s="211"/>
      <c r="AA89" s="171">
        <v>0</v>
      </c>
      <c r="AB89" s="201">
        <v>0</v>
      </c>
      <c r="AC89" s="211"/>
      <c r="AD89" s="171">
        <v>0</v>
      </c>
      <c r="AE89" s="215">
        <v>0</v>
      </c>
      <c r="AF89" s="212"/>
      <c r="AG89" s="171">
        <v>0</v>
      </c>
      <c r="AH89" s="201">
        <v>0</v>
      </c>
      <c r="AI89" s="211"/>
      <c r="AJ89" s="165">
        <v>0</v>
      </c>
      <c r="AK89" s="168">
        <v>0</v>
      </c>
      <c r="AL89" s="212"/>
      <c r="AM89" s="201">
        <v>0</v>
      </c>
      <c r="AN89" s="168">
        <v>0</v>
      </c>
      <c r="AO89" s="195"/>
      <c r="AP89" s="277">
        <f>O89+R89+U89+X89+AA89+AD89+AG89+AJ89+AM89</f>
        <v>139347514</v>
      </c>
      <c r="AQ89" s="277">
        <f>P89+S89+V89+Y89+AB89+AE89+AH89+AK89+AN89</f>
        <v>0</v>
      </c>
      <c r="AR89" s="301">
        <f>SUM(O89:AN93)</f>
        <v>139347514</v>
      </c>
    </row>
    <row r="90" spans="1:44" ht="42" customHeight="1" x14ac:dyDescent="0.2">
      <c r="A90" s="368"/>
      <c r="B90" s="435"/>
      <c r="C90" s="382"/>
      <c r="D90" s="379"/>
      <c r="E90" s="341"/>
      <c r="F90" s="336"/>
      <c r="G90" s="336"/>
      <c r="H90" s="336"/>
      <c r="I90" s="336"/>
      <c r="J90" s="14" t="s">
        <v>84</v>
      </c>
      <c r="K90" s="62" t="s">
        <v>85</v>
      </c>
      <c r="L90" s="57" t="s">
        <v>53</v>
      </c>
      <c r="M90" s="41"/>
      <c r="N90" s="41"/>
      <c r="O90" s="172"/>
      <c r="P90" s="190"/>
      <c r="Q90" s="238"/>
      <c r="R90" s="172"/>
      <c r="S90" s="202"/>
      <c r="T90" s="206"/>
      <c r="U90" s="172"/>
      <c r="V90" s="202"/>
      <c r="W90" s="209"/>
      <c r="X90" s="172"/>
      <c r="Y90" s="202"/>
      <c r="Z90" s="209"/>
      <c r="AA90" s="172"/>
      <c r="AB90" s="202"/>
      <c r="AC90" s="209"/>
      <c r="AD90" s="172"/>
      <c r="AE90" s="216"/>
      <c r="AF90" s="213"/>
      <c r="AG90" s="172"/>
      <c r="AH90" s="202"/>
      <c r="AI90" s="209"/>
      <c r="AJ90" s="166"/>
      <c r="AK90" s="169"/>
      <c r="AL90" s="213"/>
      <c r="AM90" s="202"/>
      <c r="AN90" s="169"/>
      <c r="AO90" s="196"/>
      <c r="AP90" s="278"/>
      <c r="AQ90" s="278"/>
      <c r="AR90" s="302"/>
    </row>
    <row r="91" spans="1:44" ht="36.950000000000003" customHeight="1" x14ac:dyDescent="0.2">
      <c r="A91" s="368"/>
      <c r="B91" s="435"/>
      <c r="C91" s="382"/>
      <c r="D91" s="379"/>
      <c r="E91" s="341"/>
      <c r="F91" s="336"/>
      <c r="G91" s="336"/>
      <c r="H91" s="336"/>
      <c r="I91" s="336"/>
      <c r="J91" s="14" t="s">
        <v>223</v>
      </c>
      <c r="K91" s="62" t="s">
        <v>79</v>
      </c>
      <c r="L91" s="57" t="s">
        <v>53</v>
      </c>
      <c r="M91" s="41"/>
      <c r="N91" s="41"/>
      <c r="O91" s="172"/>
      <c r="P91" s="190"/>
      <c r="Q91" s="238"/>
      <c r="R91" s="172"/>
      <c r="S91" s="202"/>
      <c r="T91" s="206"/>
      <c r="U91" s="172"/>
      <c r="V91" s="202"/>
      <c r="W91" s="209"/>
      <c r="X91" s="172"/>
      <c r="Y91" s="202"/>
      <c r="Z91" s="209"/>
      <c r="AA91" s="172"/>
      <c r="AB91" s="202"/>
      <c r="AC91" s="209"/>
      <c r="AD91" s="172"/>
      <c r="AE91" s="216"/>
      <c r="AF91" s="213"/>
      <c r="AG91" s="172"/>
      <c r="AH91" s="202"/>
      <c r="AI91" s="209"/>
      <c r="AJ91" s="166"/>
      <c r="AK91" s="169"/>
      <c r="AL91" s="213"/>
      <c r="AM91" s="202"/>
      <c r="AN91" s="169"/>
      <c r="AO91" s="196"/>
      <c r="AP91" s="278"/>
      <c r="AQ91" s="278"/>
      <c r="AR91" s="302"/>
    </row>
    <row r="92" spans="1:44" ht="36.950000000000003" customHeight="1" x14ac:dyDescent="0.2">
      <c r="A92" s="368"/>
      <c r="B92" s="435"/>
      <c r="C92" s="382"/>
      <c r="D92" s="379"/>
      <c r="E92" s="341"/>
      <c r="F92" s="336"/>
      <c r="G92" s="336"/>
      <c r="H92" s="336"/>
      <c r="I92" s="336"/>
      <c r="J92" s="14" t="s">
        <v>249</v>
      </c>
      <c r="K92" s="62" t="s">
        <v>86</v>
      </c>
      <c r="L92" s="57" t="s">
        <v>53</v>
      </c>
      <c r="M92" s="41"/>
      <c r="N92" s="41"/>
      <c r="O92" s="172"/>
      <c r="P92" s="190"/>
      <c r="Q92" s="238"/>
      <c r="R92" s="172"/>
      <c r="S92" s="202"/>
      <c r="T92" s="206"/>
      <c r="U92" s="172"/>
      <c r="V92" s="202"/>
      <c r="W92" s="209"/>
      <c r="X92" s="172"/>
      <c r="Y92" s="202"/>
      <c r="Z92" s="209"/>
      <c r="AA92" s="172"/>
      <c r="AB92" s="202"/>
      <c r="AC92" s="209"/>
      <c r="AD92" s="172"/>
      <c r="AE92" s="216"/>
      <c r="AF92" s="213"/>
      <c r="AG92" s="172"/>
      <c r="AH92" s="202"/>
      <c r="AI92" s="209"/>
      <c r="AJ92" s="166"/>
      <c r="AK92" s="169"/>
      <c r="AL92" s="213"/>
      <c r="AM92" s="202"/>
      <c r="AN92" s="169"/>
      <c r="AO92" s="196"/>
      <c r="AP92" s="278"/>
      <c r="AQ92" s="278"/>
      <c r="AR92" s="302"/>
    </row>
    <row r="93" spans="1:44" ht="36.950000000000003" customHeight="1" thickBot="1" x14ac:dyDescent="0.25">
      <c r="A93" s="368"/>
      <c r="B93" s="435"/>
      <c r="C93" s="382"/>
      <c r="D93" s="379"/>
      <c r="E93" s="342"/>
      <c r="F93" s="337"/>
      <c r="G93" s="337"/>
      <c r="H93" s="337"/>
      <c r="I93" s="337"/>
      <c r="J93" s="18" t="s">
        <v>29</v>
      </c>
      <c r="K93" s="65" t="s">
        <v>106</v>
      </c>
      <c r="L93" s="25" t="s">
        <v>53</v>
      </c>
      <c r="M93" s="43"/>
      <c r="N93" s="43"/>
      <c r="O93" s="173"/>
      <c r="P93" s="191"/>
      <c r="Q93" s="239"/>
      <c r="R93" s="173"/>
      <c r="S93" s="218"/>
      <c r="T93" s="219"/>
      <c r="U93" s="173"/>
      <c r="V93" s="218"/>
      <c r="W93" s="220"/>
      <c r="X93" s="173"/>
      <c r="Y93" s="218"/>
      <c r="Z93" s="220"/>
      <c r="AA93" s="173"/>
      <c r="AB93" s="218"/>
      <c r="AC93" s="220"/>
      <c r="AD93" s="173"/>
      <c r="AE93" s="221"/>
      <c r="AF93" s="222"/>
      <c r="AG93" s="173"/>
      <c r="AH93" s="218"/>
      <c r="AI93" s="220"/>
      <c r="AJ93" s="167"/>
      <c r="AK93" s="170"/>
      <c r="AL93" s="222"/>
      <c r="AM93" s="218"/>
      <c r="AN93" s="170"/>
      <c r="AO93" s="197"/>
      <c r="AP93" s="279"/>
      <c r="AQ93" s="279"/>
      <c r="AR93" s="303"/>
    </row>
    <row r="94" spans="1:44" ht="21" customHeight="1" x14ac:dyDescent="0.2">
      <c r="A94" s="368"/>
      <c r="B94" s="435"/>
      <c r="C94" s="382"/>
      <c r="D94" s="379"/>
      <c r="E94" s="343" t="s">
        <v>30</v>
      </c>
      <c r="F94" s="335" t="s">
        <v>87</v>
      </c>
      <c r="G94" s="335" t="s">
        <v>89</v>
      </c>
      <c r="H94" s="335" t="s">
        <v>106</v>
      </c>
      <c r="I94" s="335" t="s">
        <v>53</v>
      </c>
      <c r="J94" s="16" t="s">
        <v>224</v>
      </c>
      <c r="K94" s="61" t="s">
        <v>79</v>
      </c>
      <c r="L94" s="23" t="s">
        <v>53</v>
      </c>
      <c r="M94" s="39"/>
      <c r="N94" s="39"/>
      <c r="O94" s="240">
        <v>175000000</v>
      </c>
      <c r="P94" s="255">
        <v>0</v>
      </c>
      <c r="Q94" s="234"/>
      <c r="R94" s="171">
        <v>0</v>
      </c>
      <c r="S94" s="201">
        <v>0</v>
      </c>
      <c r="T94" s="205"/>
      <c r="U94" s="171">
        <v>0</v>
      </c>
      <c r="V94" s="201">
        <v>0</v>
      </c>
      <c r="W94" s="211"/>
      <c r="X94" s="171">
        <v>0</v>
      </c>
      <c r="Y94" s="201">
        <v>0</v>
      </c>
      <c r="Z94" s="211"/>
      <c r="AA94" s="171">
        <v>0</v>
      </c>
      <c r="AB94" s="201">
        <v>0</v>
      </c>
      <c r="AC94" s="211"/>
      <c r="AD94" s="171">
        <v>0</v>
      </c>
      <c r="AE94" s="215">
        <v>0</v>
      </c>
      <c r="AF94" s="212"/>
      <c r="AG94" s="171">
        <v>0</v>
      </c>
      <c r="AH94" s="201">
        <v>0</v>
      </c>
      <c r="AI94" s="211"/>
      <c r="AJ94" s="165">
        <v>0</v>
      </c>
      <c r="AK94" s="168">
        <v>0</v>
      </c>
      <c r="AL94" s="212"/>
      <c r="AM94" s="201">
        <v>0</v>
      </c>
      <c r="AN94" s="168">
        <v>0</v>
      </c>
      <c r="AO94" s="195"/>
      <c r="AP94" s="277">
        <f>O94+R94+U94+X94+AA94+AD94+AG94+AJ94+AM94</f>
        <v>175000000</v>
      </c>
      <c r="AQ94" s="277">
        <f>P94+S94+V94+Y94+AB94+AE94+AH94+AK94+AN94</f>
        <v>0</v>
      </c>
      <c r="AR94" s="301">
        <f>SUM(O94:AL96)</f>
        <v>175000000</v>
      </c>
    </row>
    <row r="95" spans="1:44" ht="48.95" customHeight="1" x14ac:dyDescent="0.2">
      <c r="A95" s="368"/>
      <c r="B95" s="435"/>
      <c r="C95" s="382"/>
      <c r="D95" s="379"/>
      <c r="E95" s="341"/>
      <c r="F95" s="336"/>
      <c r="G95" s="336"/>
      <c r="H95" s="336"/>
      <c r="I95" s="336"/>
      <c r="J95" s="14" t="s">
        <v>90</v>
      </c>
      <c r="K95" s="62" t="s">
        <v>106</v>
      </c>
      <c r="L95" s="57" t="s">
        <v>53</v>
      </c>
      <c r="M95" s="41"/>
      <c r="N95" s="41"/>
      <c r="O95" s="241"/>
      <c r="P95" s="256"/>
      <c r="Q95" s="235"/>
      <c r="R95" s="172"/>
      <c r="S95" s="202"/>
      <c r="T95" s="206"/>
      <c r="U95" s="172"/>
      <c r="V95" s="202"/>
      <c r="W95" s="209"/>
      <c r="X95" s="172"/>
      <c r="Y95" s="202"/>
      <c r="Z95" s="209"/>
      <c r="AA95" s="172"/>
      <c r="AB95" s="202"/>
      <c r="AC95" s="209"/>
      <c r="AD95" s="172"/>
      <c r="AE95" s="216"/>
      <c r="AF95" s="213"/>
      <c r="AG95" s="172"/>
      <c r="AH95" s="202"/>
      <c r="AI95" s="209"/>
      <c r="AJ95" s="166"/>
      <c r="AK95" s="169"/>
      <c r="AL95" s="213"/>
      <c r="AM95" s="202"/>
      <c r="AN95" s="169"/>
      <c r="AO95" s="196"/>
      <c r="AP95" s="278"/>
      <c r="AQ95" s="278"/>
      <c r="AR95" s="302"/>
    </row>
    <row r="96" spans="1:44" ht="48.95" customHeight="1" thickBot="1" x14ac:dyDescent="0.25">
      <c r="A96" s="368"/>
      <c r="B96" s="436"/>
      <c r="C96" s="383"/>
      <c r="D96" s="379"/>
      <c r="E96" s="342"/>
      <c r="F96" s="56" t="s">
        <v>88</v>
      </c>
      <c r="G96" s="56" t="s">
        <v>89</v>
      </c>
      <c r="H96" s="56" t="s">
        <v>68</v>
      </c>
      <c r="I96" s="56" t="s">
        <v>54</v>
      </c>
      <c r="J96" s="18" t="s">
        <v>144</v>
      </c>
      <c r="K96" s="65" t="s">
        <v>68</v>
      </c>
      <c r="L96" s="25" t="s">
        <v>54</v>
      </c>
      <c r="M96" s="43"/>
      <c r="N96" s="43"/>
      <c r="O96" s="242"/>
      <c r="P96" s="257"/>
      <c r="Q96" s="236"/>
      <c r="R96" s="173"/>
      <c r="S96" s="218"/>
      <c r="T96" s="219"/>
      <c r="U96" s="173"/>
      <c r="V96" s="218"/>
      <c r="W96" s="220"/>
      <c r="X96" s="173"/>
      <c r="Y96" s="218"/>
      <c r="Z96" s="220"/>
      <c r="AA96" s="173"/>
      <c r="AB96" s="218"/>
      <c r="AC96" s="220"/>
      <c r="AD96" s="173"/>
      <c r="AE96" s="221"/>
      <c r="AF96" s="222"/>
      <c r="AG96" s="173"/>
      <c r="AH96" s="218"/>
      <c r="AI96" s="220"/>
      <c r="AJ96" s="167"/>
      <c r="AK96" s="170"/>
      <c r="AL96" s="222"/>
      <c r="AM96" s="218"/>
      <c r="AN96" s="170"/>
      <c r="AO96" s="197"/>
      <c r="AP96" s="279"/>
      <c r="AQ96" s="279"/>
      <c r="AR96" s="303"/>
    </row>
    <row r="97" spans="1:44" ht="39" customHeight="1" thickBot="1" x14ac:dyDescent="0.25">
      <c r="A97" s="368"/>
      <c r="B97" s="381" t="s">
        <v>31</v>
      </c>
      <c r="C97" s="375" t="s">
        <v>32</v>
      </c>
      <c r="D97" s="379"/>
      <c r="E97" s="343" t="s">
        <v>33</v>
      </c>
      <c r="F97" s="335" t="s">
        <v>34</v>
      </c>
      <c r="G97" s="335" t="s">
        <v>91</v>
      </c>
      <c r="H97" s="335" t="s">
        <v>106</v>
      </c>
      <c r="I97" s="335" t="s">
        <v>53</v>
      </c>
      <c r="J97" s="16" t="s">
        <v>35</v>
      </c>
      <c r="K97" s="61" t="s">
        <v>291</v>
      </c>
      <c r="L97" s="23" t="s">
        <v>296</v>
      </c>
      <c r="M97" s="39"/>
      <c r="N97" s="39"/>
      <c r="O97" s="171">
        <v>301516278</v>
      </c>
      <c r="P97" s="168">
        <v>0</v>
      </c>
      <c r="Q97" s="183"/>
      <c r="R97" s="171">
        <v>1317071489</v>
      </c>
      <c r="S97" s="201">
        <v>0</v>
      </c>
      <c r="T97" s="205"/>
      <c r="U97" s="171">
        <v>0</v>
      </c>
      <c r="V97" s="201">
        <v>0</v>
      </c>
      <c r="W97" s="211"/>
      <c r="X97" s="171">
        <v>0</v>
      </c>
      <c r="Y97" s="201">
        <v>0</v>
      </c>
      <c r="Z97" s="211"/>
      <c r="AA97" s="171">
        <v>0</v>
      </c>
      <c r="AB97" s="201">
        <v>0</v>
      </c>
      <c r="AC97" s="211"/>
      <c r="AD97" s="171">
        <v>0</v>
      </c>
      <c r="AE97" s="215">
        <v>0</v>
      </c>
      <c r="AF97" s="212"/>
      <c r="AG97" s="171">
        <v>0</v>
      </c>
      <c r="AH97" s="201">
        <v>0</v>
      </c>
      <c r="AI97" s="211"/>
      <c r="AJ97" s="165">
        <v>0</v>
      </c>
      <c r="AK97" s="168">
        <v>0</v>
      </c>
      <c r="AL97" s="212"/>
      <c r="AM97" s="201">
        <v>0</v>
      </c>
      <c r="AN97" s="168">
        <v>0</v>
      </c>
      <c r="AO97" s="195"/>
      <c r="AP97" s="277">
        <f>O97+R97+U97+X97+X97+AA97+AD97+AG97+AJ97+AM97</f>
        <v>1618587767</v>
      </c>
      <c r="AQ97" s="277">
        <f>P97+S97+V97+Y97+AB97+AE97+AH97+AK97+AN97</f>
        <v>0</v>
      </c>
      <c r="AR97" s="290">
        <f>SUM(O97:AO101)</f>
        <v>1618587767</v>
      </c>
    </row>
    <row r="98" spans="1:44" ht="57" customHeight="1" thickBot="1" x14ac:dyDescent="0.25">
      <c r="A98" s="368"/>
      <c r="B98" s="382"/>
      <c r="C98" s="376"/>
      <c r="D98" s="379"/>
      <c r="E98" s="341"/>
      <c r="F98" s="336"/>
      <c r="G98" s="336"/>
      <c r="H98" s="336"/>
      <c r="I98" s="336"/>
      <c r="J98" s="14" t="s">
        <v>92</v>
      </c>
      <c r="K98" s="74" t="s">
        <v>83</v>
      </c>
      <c r="L98" s="23" t="s">
        <v>296</v>
      </c>
      <c r="M98" s="41"/>
      <c r="N98" s="41"/>
      <c r="O98" s="172"/>
      <c r="P98" s="169"/>
      <c r="Q98" s="184"/>
      <c r="R98" s="172"/>
      <c r="S98" s="202"/>
      <c r="T98" s="206"/>
      <c r="U98" s="172"/>
      <c r="V98" s="202"/>
      <c r="W98" s="209"/>
      <c r="X98" s="172"/>
      <c r="Y98" s="202"/>
      <c r="Z98" s="209"/>
      <c r="AA98" s="172"/>
      <c r="AB98" s="202"/>
      <c r="AC98" s="209"/>
      <c r="AD98" s="172"/>
      <c r="AE98" s="216"/>
      <c r="AF98" s="213"/>
      <c r="AG98" s="172"/>
      <c r="AH98" s="202"/>
      <c r="AI98" s="209"/>
      <c r="AJ98" s="166"/>
      <c r="AK98" s="169"/>
      <c r="AL98" s="213"/>
      <c r="AM98" s="202"/>
      <c r="AN98" s="169"/>
      <c r="AO98" s="196"/>
      <c r="AP98" s="278"/>
      <c r="AQ98" s="278"/>
      <c r="AR98" s="291"/>
    </row>
    <row r="99" spans="1:44" ht="42.95" customHeight="1" x14ac:dyDescent="0.2">
      <c r="A99" s="368"/>
      <c r="B99" s="382"/>
      <c r="C99" s="376"/>
      <c r="D99" s="379"/>
      <c r="E99" s="341"/>
      <c r="F99" s="336"/>
      <c r="G99" s="336"/>
      <c r="H99" s="336"/>
      <c r="I99" s="336"/>
      <c r="J99" s="14" t="s">
        <v>36</v>
      </c>
      <c r="K99" s="74" t="s">
        <v>86</v>
      </c>
      <c r="L99" s="23" t="s">
        <v>296</v>
      </c>
      <c r="M99" s="41"/>
      <c r="N99" s="41"/>
      <c r="O99" s="172"/>
      <c r="P99" s="169"/>
      <c r="Q99" s="184"/>
      <c r="R99" s="172"/>
      <c r="S99" s="202"/>
      <c r="T99" s="206"/>
      <c r="U99" s="172"/>
      <c r="V99" s="202"/>
      <c r="W99" s="209"/>
      <c r="X99" s="172"/>
      <c r="Y99" s="202"/>
      <c r="Z99" s="209"/>
      <c r="AA99" s="172"/>
      <c r="AB99" s="202"/>
      <c r="AC99" s="209"/>
      <c r="AD99" s="172"/>
      <c r="AE99" s="216"/>
      <c r="AF99" s="213"/>
      <c r="AG99" s="172"/>
      <c r="AH99" s="202"/>
      <c r="AI99" s="209"/>
      <c r="AJ99" s="166"/>
      <c r="AK99" s="169"/>
      <c r="AL99" s="213"/>
      <c r="AM99" s="202"/>
      <c r="AN99" s="169"/>
      <c r="AO99" s="196"/>
      <c r="AP99" s="278"/>
      <c r="AQ99" s="278"/>
      <c r="AR99" s="291"/>
    </row>
    <row r="100" spans="1:44" ht="42.95" customHeight="1" x14ac:dyDescent="0.2">
      <c r="A100" s="368"/>
      <c r="B100" s="382"/>
      <c r="C100" s="376"/>
      <c r="D100" s="379"/>
      <c r="E100" s="341"/>
      <c r="F100" s="336"/>
      <c r="G100" s="336"/>
      <c r="H100" s="336"/>
      <c r="I100" s="336"/>
      <c r="J100" s="446" t="s">
        <v>93</v>
      </c>
      <c r="K100" s="333" t="s">
        <v>73</v>
      </c>
      <c r="L100" s="338" t="s">
        <v>297</v>
      </c>
      <c r="M100" s="41"/>
      <c r="N100" s="41"/>
      <c r="O100" s="172"/>
      <c r="P100" s="169"/>
      <c r="Q100" s="184"/>
      <c r="R100" s="172"/>
      <c r="S100" s="202"/>
      <c r="T100" s="206"/>
      <c r="U100" s="172"/>
      <c r="V100" s="202"/>
      <c r="W100" s="209"/>
      <c r="X100" s="172"/>
      <c r="Y100" s="202"/>
      <c r="Z100" s="209"/>
      <c r="AA100" s="172"/>
      <c r="AB100" s="202"/>
      <c r="AC100" s="209"/>
      <c r="AD100" s="172"/>
      <c r="AE100" s="216"/>
      <c r="AF100" s="213"/>
      <c r="AG100" s="172"/>
      <c r="AH100" s="202"/>
      <c r="AI100" s="209"/>
      <c r="AJ100" s="166"/>
      <c r="AK100" s="169"/>
      <c r="AL100" s="213"/>
      <c r="AM100" s="202"/>
      <c r="AN100" s="169"/>
      <c r="AO100" s="196"/>
      <c r="AP100" s="278"/>
      <c r="AQ100" s="278"/>
      <c r="AR100" s="291"/>
    </row>
    <row r="101" spans="1:44" ht="42.95" customHeight="1" thickBot="1" x14ac:dyDescent="0.25">
      <c r="A101" s="368"/>
      <c r="B101" s="382"/>
      <c r="C101" s="376"/>
      <c r="D101" s="379"/>
      <c r="E101" s="342"/>
      <c r="F101" s="337"/>
      <c r="G101" s="337"/>
      <c r="H101" s="337"/>
      <c r="I101" s="337"/>
      <c r="J101" s="447"/>
      <c r="K101" s="334"/>
      <c r="L101" s="339"/>
      <c r="M101" s="43"/>
      <c r="N101" s="43"/>
      <c r="O101" s="173"/>
      <c r="P101" s="170"/>
      <c r="Q101" s="185"/>
      <c r="R101" s="173"/>
      <c r="S101" s="218"/>
      <c r="T101" s="219"/>
      <c r="U101" s="173"/>
      <c r="V101" s="218"/>
      <c r="W101" s="220"/>
      <c r="X101" s="173"/>
      <c r="Y101" s="218"/>
      <c r="Z101" s="220"/>
      <c r="AA101" s="173"/>
      <c r="AB101" s="218"/>
      <c r="AC101" s="220"/>
      <c r="AD101" s="173"/>
      <c r="AE101" s="221"/>
      <c r="AF101" s="222"/>
      <c r="AG101" s="173"/>
      <c r="AH101" s="218"/>
      <c r="AI101" s="220"/>
      <c r="AJ101" s="167"/>
      <c r="AK101" s="170"/>
      <c r="AL101" s="222"/>
      <c r="AM101" s="218"/>
      <c r="AN101" s="170"/>
      <c r="AO101" s="197"/>
      <c r="AP101" s="279"/>
      <c r="AQ101" s="279"/>
      <c r="AR101" s="293"/>
    </row>
    <row r="102" spans="1:44" ht="39.950000000000003" customHeight="1" x14ac:dyDescent="0.2">
      <c r="A102" s="368"/>
      <c r="B102" s="382"/>
      <c r="C102" s="376"/>
      <c r="D102" s="379"/>
      <c r="E102" s="343" t="s">
        <v>37</v>
      </c>
      <c r="F102" s="335" t="s">
        <v>189</v>
      </c>
      <c r="G102" s="335" t="s">
        <v>94</v>
      </c>
      <c r="H102" s="335" t="s">
        <v>106</v>
      </c>
      <c r="I102" s="335" t="s">
        <v>53</v>
      </c>
      <c r="J102" s="16" t="s">
        <v>95</v>
      </c>
      <c r="K102" s="61" t="s">
        <v>70</v>
      </c>
      <c r="L102" s="23" t="s">
        <v>53</v>
      </c>
      <c r="M102" s="39"/>
      <c r="N102" s="39"/>
      <c r="O102" s="171">
        <v>622787372</v>
      </c>
      <c r="P102" s="168">
        <v>0</v>
      </c>
      <c r="Q102" s="183"/>
      <c r="R102" s="171">
        <v>400000000</v>
      </c>
      <c r="S102" s="201">
        <v>0</v>
      </c>
      <c r="T102" s="205"/>
      <c r="U102" s="171">
        <v>0</v>
      </c>
      <c r="V102" s="201">
        <v>0</v>
      </c>
      <c r="W102" s="211"/>
      <c r="X102" s="171">
        <v>0</v>
      </c>
      <c r="Y102" s="201">
        <v>0</v>
      </c>
      <c r="Z102" s="211"/>
      <c r="AA102" s="171">
        <v>0</v>
      </c>
      <c r="AB102" s="201">
        <v>0</v>
      </c>
      <c r="AC102" s="211"/>
      <c r="AD102" s="171">
        <v>0</v>
      </c>
      <c r="AE102" s="215">
        <v>0</v>
      </c>
      <c r="AF102" s="212"/>
      <c r="AG102" s="171">
        <v>0</v>
      </c>
      <c r="AH102" s="201">
        <v>0</v>
      </c>
      <c r="AI102" s="211"/>
      <c r="AJ102" s="165">
        <v>0</v>
      </c>
      <c r="AK102" s="168">
        <v>0</v>
      </c>
      <c r="AL102" s="212"/>
      <c r="AM102" s="201">
        <v>0</v>
      </c>
      <c r="AN102" s="168">
        <v>0</v>
      </c>
      <c r="AO102" s="195"/>
      <c r="AP102" s="277">
        <f>O102+R102+U102+X102+AA102+AD102+AG102+AJ102+AM102</f>
        <v>1022787372</v>
      </c>
      <c r="AQ102" s="277">
        <f>P102+V102+S102+Y102+AB102+AE102+AH102+AK102+AN102</f>
        <v>0</v>
      </c>
      <c r="AR102" s="280">
        <f>SUM(O102:AO111)</f>
        <v>1022787372</v>
      </c>
    </row>
    <row r="103" spans="1:44" ht="59.1" customHeight="1" x14ac:dyDescent="0.2">
      <c r="A103" s="368"/>
      <c r="B103" s="382"/>
      <c r="C103" s="376"/>
      <c r="D103" s="379"/>
      <c r="E103" s="341"/>
      <c r="F103" s="336"/>
      <c r="G103" s="336"/>
      <c r="H103" s="336"/>
      <c r="I103" s="336"/>
      <c r="J103" s="14" t="s">
        <v>96</v>
      </c>
      <c r="K103" s="62" t="s">
        <v>79</v>
      </c>
      <c r="L103" s="57" t="s">
        <v>53</v>
      </c>
      <c r="M103" s="41"/>
      <c r="N103" s="41"/>
      <c r="O103" s="172"/>
      <c r="P103" s="169"/>
      <c r="Q103" s="184"/>
      <c r="R103" s="172"/>
      <c r="S103" s="202"/>
      <c r="T103" s="206"/>
      <c r="U103" s="172"/>
      <c r="V103" s="202"/>
      <c r="W103" s="209"/>
      <c r="X103" s="172"/>
      <c r="Y103" s="202"/>
      <c r="Z103" s="209"/>
      <c r="AA103" s="172"/>
      <c r="AB103" s="202"/>
      <c r="AC103" s="209"/>
      <c r="AD103" s="172"/>
      <c r="AE103" s="216"/>
      <c r="AF103" s="213"/>
      <c r="AG103" s="172"/>
      <c r="AH103" s="202"/>
      <c r="AI103" s="209"/>
      <c r="AJ103" s="166"/>
      <c r="AK103" s="169"/>
      <c r="AL103" s="213"/>
      <c r="AM103" s="202"/>
      <c r="AN103" s="169"/>
      <c r="AO103" s="196"/>
      <c r="AP103" s="278"/>
      <c r="AQ103" s="278"/>
      <c r="AR103" s="281"/>
    </row>
    <row r="104" spans="1:44" ht="21" customHeight="1" x14ac:dyDescent="0.2">
      <c r="A104" s="368"/>
      <c r="B104" s="382"/>
      <c r="C104" s="376"/>
      <c r="D104" s="379"/>
      <c r="E104" s="341"/>
      <c r="F104" s="336"/>
      <c r="G104" s="336"/>
      <c r="H104" s="336"/>
      <c r="I104" s="336"/>
      <c r="J104" s="14" t="s">
        <v>38</v>
      </c>
      <c r="K104" s="62" t="s">
        <v>73</v>
      </c>
      <c r="L104" s="57" t="s">
        <v>53</v>
      </c>
      <c r="M104" s="41"/>
      <c r="N104" s="41"/>
      <c r="O104" s="172"/>
      <c r="P104" s="169"/>
      <c r="Q104" s="184"/>
      <c r="R104" s="172"/>
      <c r="S104" s="202"/>
      <c r="T104" s="206"/>
      <c r="U104" s="172"/>
      <c r="V104" s="202"/>
      <c r="W104" s="209"/>
      <c r="X104" s="172"/>
      <c r="Y104" s="202"/>
      <c r="Z104" s="209"/>
      <c r="AA104" s="172"/>
      <c r="AB104" s="202"/>
      <c r="AC104" s="209"/>
      <c r="AD104" s="172"/>
      <c r="AE104" s="216"/>
      <c r="AF104" s="213"/>
      <c r="AG104" s="172"/>
      <c r="AH104" s="202"/>
      <c r="AI104" s="209"/>
      <c r="AJ104" s="166"/>
      <c r="AK104" s="169"/>
      <c r="AL104" s="213"/>
      <c r="AM104" s="202"/>
      <c r="AN104" s="169"/>
      <c r="AO104" s="196"/>
      <c r="AP104" s="278"/>
      <c r="AQ104" s="278"/>
      <c r="AR104" s="281"/>
    </row>
    <row r="105" spans="1:44" ht="33.950000000000003" customHeight="1" x14ac:dyDescent="0.2">
      <c r="A105" s="368"/>
      <c r="B105" s="382"/>
      <c r="C105" s="376"/>
      <c r="D105" s="379"/>
      <c r="E105" s="341"/>
      <c r="F105" s="336"/>
      <c r="G105" s="336"/>
      <c r="H105" s="336"/>
      <c r="I105" s="336"/>
      <c r="J105" s="14" t="s">
        <v>250</v>
      </c>
      <c r="K105" s="62" t="s">
        <v>68</v>
      </c>
      <c r="L105" s="57" t="s">
        <v>53</v>
      </c>
      <c r="M105" s="41"/>
      <c r="N105" s="41"/>
      <c r="O105" s="172"/>
      <c r="P105" s="169"/>
      <c r="Q105" s="184"/>
      <c r="R105" s="172"/>
      <c r="S105" s="202"/>
      <c r="T105" s="206"/>
      <c r="U105" s="172"/>
      <c r="V105" s="202"/>
      <c r="W105" s="209"/>
      <c r="X105" s="172"/>
      <c r="Y105" s="202"/>
      <c r="Z105" s="209"/>
      <c r="AA105" s="172"/>
      <c r="AB105" s="202"/>
      <c r="AC105" s="209"/>
      <c r="AD105" s="172"/>
      <c r="AE105" s="216"/>
      <c r="AF105" s="213"/>
      <c r="AG105" s="172"/>
      <c r="AH105" s="202"/>
      <c r="AI105" s="209"/>
      <c r="AJ105" s="166"/>
      <c r="AK105" s="169"/>
      <c r="AL105" s="213"/>
      <c r="AM105" s="202"/>
      <c r="AN105" s="169"/>
      <c r="AO105" s="196"/>
      <c r="AP105" s="278"/>
      <c r="AQ105" s="278"/>
      <c r="AR105" s="281"/>
    </row>
    <row r="106" spans="1:44" ht="45" customHeight="1" x14ac:dyDescent="0.2">
      <c r="A106" s="368"/>
      <c r="B106" s="382"/>
      <c r="C106" s="376"/>
      <c r="D106" s="379"/>
      <c r="E106" s="341"/>
      <c r="F106" s="336" t="s">
        <v>190</v>
      </c>
      <c r="G106" s="336" t="s">
        <v>136</v>
      </c>
      <c r="H106" s="336" t="s">
        <v>106</v>
      </c>
      <c r="I106" s="336" t="s">
        <v>56</v>
      </c>
      <c r="J106" s="14" t="s">
        <v>135</v>
      </c>
      <c r="K106" s="62" t="s">
        <v>86</v>
      </c>
      <c r="L106" s="57" t="s">
        <v>56</v>
      </c>
      <c r="M106" s="41"/>
      <c r="N106" s="41"/>
      <c r="O106" s="172"/>
      <c r="P106" s="169"/>
      <c r="Q106" s="184"/>
      <c r="R106" s="172"/>
      <c r="S106" s="202"/>
      <c r="T106" s="206"/>
      <c r="U106" s="172"/>
      <c r="V106" s="202"/>
      <c r="W106" s="209"/>
      <c r="X106" s="172"/>
      <c r="Y106" s="202"/>
      <c r="Z106" s="209"/>
      <c r="AA106" s="172"/>
      <c r="AB106" s="202"/>
      <c r="AC106" s="209"/>
      <c r="AD106" s="172"/>
      <c r="AE106" s="216"/>
      <c r="AF106" s="213"/>
      <c r="AG106" s="172"/>
      <c r="AH106" s="202"/>
      <c r="AI106" s="209"/>
      <c r="AJ106" s="166"/>
      <c r="AK106" s="169"/>
      <c r="AL106" s="213"/>
      <c r="AM106" s="202"/>
      <c r="AN106" s="169"/>
      <c r="AO106" s="196"/>
      <c r="AP106" s="278"/>
      <c r="AQ106" s="278"/>
      <c r="AR106" s="281"/>
    </row>
    <row r="107" spans="1:44" ht="74.099999999999994" customHeight="1" x14ac:dyDescent="0.2">
      <c r="A107" s="368"/>
      <c r="B107" s="382"/>
      <c r="C107" s="376"/>
      <c r="D107" s="379"/>
      <c r="E107" s="341"/>
      <c r="F107" s="336"/>
      <c r="G107" s="336"/>
      <c r="H107" s="336"/>
      <c r="I107" s="336"/>
      <c r="J107" s="14" t="s">
        <v>225</v>
      </c>
      <c r="K107" s="62" t="s">
        <v>86</v>
      </c>
      <c r="L107" s="57" t="s">
        <v>56</v>
      </c>
      <c r="M107" s="41"/>
      <c r="N107" s="41"/>
      <c r="O107" s="172"/>
      <c r="P107" s="169"/>
      <c r="Q107" s="184"/>
      <c r="R107" s="172"/>
      <c r="S107" s="202"/>
      <c r="T107" s="206"/>
      <c r="U107" s="172"/>
      <c r="V107" s="202"/>
      <c r="W107" s="209"/>
      <c r="X107" s="172"/>
      <c r="Y107" s="202"/>
      <c r="Z107" s="209"/>
      <c r="AA107" s="172"/>
      <c r="AB107" s="202"/>
      <c r="AC107" s="209"/>
      <c r="AD107" s="172"/>
      <c r="AE107" s="216"/>
      <c r="AF107" s="213"/>
      <c r="AG107" s="172"/>
      <c r="AH107" s="202"/>
      <c r="AI107" s="209"/>
      <c r="AJ107" s="166"/>
      <c r="AK107" s="169"/>
      <c r="AL107" s="213"/>
      <c r="AM107" s="202"/>
      <c r="AN107" s="169"/>
      <c r="AO107" s="196"/>
      <c r="AP107" s="278"/>
      <c r="AQ107" s="278"/>
      <c r="AR107" s="281"/>
    </row>
    <row r="108" spans="1:44" ht="42" customHeight="1" x14ac:dyDescent="0.2">
      <c r="A108" s="368"/>
      <c r="B108" s="382"/>
      <c r="C108" s="376"/>
      <c r="D108" s="379"/>
      <c r="E108" s="341"/>
      <c r="F108" s="336" t="s">
        <v>191</v>
      </c>
      <c r="G108" s="336" t="s">
        <v>94</v>
      </c>
      <c r="H108" s="336" t="s">
        <v>73</v>
      </c>
      <c r="I108" s="336" t="s">
        <v>54</v>
      </c>
      <c r="J108" s="20" t="s">
        <v>35</v>
      </c>
      <c r="K108" s="62" t="s">
        <v>291</v>
      </c>
      <c r="L108" s="57" t="s">
        <v>54</v>
      </c>
      <c r="M108" s="41"/>
      <c r="N108" s="41"/>
      <c r="O108" s="172"/>
      <c r="P108" s="169"/>
      <c r="Q108" s="184"/>
      <c r="R108" s="172"/>
      <c r="S108" s="202"/>
      <c r="T108" s="206"/>
      <c r="U108" s="172"/>
      <c r="V108" s="202"/>
      <c r="W108" s="209"/>
      <c r="X108" s="172"/>
      <c r="Y108" s="202"/>
      <c r="Z108" s="209"/>
      <c r="AA108" s="172"/>
      <c r="AB108" s="202"/>
      <c r="AC108" s="209"/>
      <c r="AD108" s="172"/>
      <c r="AE108" s="216"/>
      <c r="AF108" s="213"/>
      <c r="AG108" s="172"/>
      <c r="AH108" s="202"/>
      <c r="AI108" s="209"/>
      <c r="AJ108" s="166"/>
      <c r="AK108" s="169"/>
      <c r="AL108" s="213"/>
      <c r="AM108" s="202"/>
      <c r="AN108" s="169"/>
      <c r="AO108" s="196"/>
      <c r="AP108" s="278"/>
      <c r="AQ108" s="278"/>
      <c r="AR108" s="281"/>
    </row>
    <row r="109" spans="1:44" ht="57.95" customHeight="1" x14ac:dyDescent="0.2">
      <c r="A109" s="368"/>
      <c r="B109" s="382"/>
      <c r="C109" s="376"/>
      <c r="D109" s="379"/>
      <c r="E109" s="341"/>
      <c r="F109" s="336"/>
      <c r="G109" s="336"/>
      <c r="H109" s="336"/>
      <c r="I109" s="336"/>
      <c r="J109" s="14" t="s">
        <v>92</v>
      </c>
      <c r="K109" s="62" t="s">
        <v>291</v>
      </c>
      <c r="L109" s="57" t="s">
        <v>54</v>
      </c>
      <c r="M109" s="41"/>
      <c r="N109" s="41"/>
      <c r="O109" s="172"/>
      <c r="P109" s="169"/>
      <c r="Q109" s="184"/>
      <c r="R109" s="172"/>
      <c r="S109" s="202"/>
      <c r="T109" s="206"/>
      <c r="U109" s="172"/>
      <c r="V109" s="202"/>
      <c r="W109" s="209"/>
      <c r="X109" s="172"/>
      <c r="Y109" s="202"/>
      <c r="Z109" s="209"/>
      <c r="AA109" s="172"/>
      <c r="AB109" s="202"/>
      <c r="AC109" s="209"/>
      <c r="AD109" s="172"/>
      <c r="AE109" s="216"/>
      <c r="AF109" s="213"/>
      <c r="AG109" s="172"/>
      <c r="AH109" s="202"/>
      <c r="AI109" s="209"/>
      <c r="AJ109" s="166"/>
      <c r="AK109" s="169"/>
      <c r="AL109" s="213"/>
      <c r="AM109" s="202"/>
      <c r="AN109" s="169"/>
      <c r="AO109" s="196"/>
      <c r="AP109" s="278"/>
      <c r="AQ109" s="278"/>
      <c r="AR109" s="281"/>
    </row>
    <row r="110" spans="1:44" ht="80.099999999999994" customHeight="1" x14ac:dyDescent="0.2">
      <c r="A110" s="368"/>
      <c r="B110" s="382"/>
      <c r="C110" s="376"/>
      <c r="D110" s="379"/>
      <c r="E110" s="341"/>
      <c r="F110" s="336"/>
      <c r="G110" s="336"/>
      <c r="H110" s="336"/>
      <c r="I110" s="336"/>
      <c r="J110" s="14" t="s">
        <v>96</v>
      </c>
      <c r="K110" s="62" t="s">
        <v>291</v>
      </c>
      <c r="L110" s="57" t="s">
        <v>54</v>
      </c>
      <c r="M110" s="41"/>
      <c r="N110" s="41"/>
      <c r="O110" s="172"/>
      <c r="P110" s="169"/>
      <c r="Q110" s="184"/>
      <c r="R110" s="172"/>
      <c r="S110" s="202"/>
      <c r="T110" s="206"/>
      <c r="U110" s="172"/>
      <c r="V110" s="202"/>
      <c r="W110" s="209"/>
      <c r="X110" s="172"/>
      <c r="Y110" s="202"/>
      <c r="Z110" s="209"/>
      <c r="AA110" s="172"/>
      <c r="AB110" s="202"/>
      <c r="AC110" s="209"/>
      <c r="AD110" s="172"/>
      <c r="AE110" s="216"/>
      <c r="AF110" s="213"/>
      <c r="AG110" s="172"/>
      <c r="AH110" s="202"/>
      <c r="AI110" s="209"/>
      <c r="AJ110" s="166"/>
      <c r="AK110" s="169"/>
      <c r="AL110" s="213"/>
      <c r="AM110" s="202"/>
      <c r="AN110" s="169"/>
      <c r="AO110" s="196"/>
      <c r="AP110" s="278"/>
      <c r="AQ110" s="278"/>
      <c r="AR110" s="281"/>
    </row>
    <row r="111" spans="1:44" ht="44.1" customHeight="1" thickBot="1" x14ac:dyDescent="0.25">
      <c r="A111" s="368"/>
      <c r="B111" s="382"/>
      <c r="C111" s="376"/>
      <c r="D111" s="379"/>
      <c r="E111" s="342"/>
      <c r="F111" s="337"/>
      <c r="G111" s="337"/>
      <c r="H111" s="337"/>
      <c r="I111" s="337"/>
      <c r="J111" s="18" t="s">
        <v>38</v>
      </c>
      <c r="K111" s="65" t="s">
        <v>73</v>
      </c>
      <c r="L111" s="25" t="s">
        <v>54</v>
      </c>
      <c r="M111" s="43"/>
      <c r="N111" s="43"/>
      <c r="O111" s="173"/>
      <c r="P111" s="170"/>
      <c r="Q111" s="185"/>
      <c r="R111" s="173"/>
      <c r="S111" s="218"/>
      <c r="T111" s="219"/>
      <c r="U111" s="173"/>
      <c r="V111" s="218"/>
      <c r="W111" s="220"/>
      <c r="X111" s="173"/>
      <c r="Y111" s="218"/>
      <c r="Z111" s="220"/>
      <c r="AA111" s="173"/>
      <c r="AB111" s="218"/>
      <c r="AC111" s="220"/>
      <c r="AD111" s="173"/>
      <c r="AE111" s="221"/>
      <c r="AF111" s="222"/>
      <c r="AG111" s="173"/>
      <c r="AH111" s="218"/>
      <c r="AI111" s="220"/>
      <c r="AJ111" s="167"/>
      <c r="AK111" s="170"/>
      <c r="AL111" s="222"/>
      <c r="AM111" s="218"/>
      <c r="AN111" s="170"/>
      <c r="AO111" s="197"/>
      <c r="AP111" s="279"/>
      <c r="AQ111" s="279"/>
      <c r="AR111" s="282"/>
    </row>
    <row r="112" spans="1:44" ht="33" customHeight="1" x14ac:dyDescent="0.2">
      <c r="A112" s="368"/>
      <c r="B112" s="382"/>
      <c r="C112" s="376"/>
      <c r="D112" s="379"/>
      <c r="E112" s="344" t="s">
        <v>39</v>
      </c>
      <c r="F112" s="347" t="s">
        <v>158</v>
      </c>
      <c r="G112" s="347" t="s">
        <v>192</v>
      </c>
      <c r="H112" s="347" t="s">
        <v>106</v>
      </c>
      <c r="I112" s="347" t="s">
        <v>115</v>
      </c>
      <c r="J112" s="16" t="s">
        <v>40</v>
      </c>
      <c r="K112" s="61" t="s">
        <v>79</v>
      </c>
      <c r="L112" s="113" t="s">
        <v>97</v>
      </c>
      <c r="M112" s="38"/>
      <c r="N112" s="39"/>
      <c r="O112" s="171">
        <v>250000000</v>
      </c>
      <c r="P112" s="168">
        <v>0</v>
      </c>
      <c r="Q112" s="183"/>
      <c r="R112" s="171">
        <v>0</v>
      </c>
      <c r="S112" s="201">
        <v>0</v>
      </c>
      <c r="T112" s="205"/>
      <c r="U112" s="171">
        <v>0</v>
      </c>
      <c r="V112" s="201">
        <v>0</v>
      </c>
      <c r="W112" s="211"/>
      <c r="X112" s="171">
        <v>0</v>
      </c>
      <c r="Y112" s="201">
        <v>0</v>
      </c>
      <c r="Z112" s="211"/>
      <c r="AA112" s="171">
        <v>0</v>
      </c>
      <c r="AB112" s="201">
        <v>0</v>
      </c>
      <c r="AC112" s="211"/>
      <c r="AD112" s="171">
        <v>0</v>
      </c>
      <c r="AE112" s="215">
        <v>0</v>
      </c>
      <c r="AF112" s="212"/>
      <c r="AG112" s="171">
        <v>0</v>
      </c>
      <c r="AH112" s="201">
        <v>0</v>
      </c>
      <c r="AI112" s="211"/>
      <c r="AJ112" s="165">
        <v>0</v>
      </c>
      <c r="AK112" s="168">
        <v>0</v>
      </c>
      <c r="AL112" s="212"/>
      <c r="AM112" s="201">
        <v>0</v>
      </c>
      <c r="AN112" s="168">
        <v>0</v>
      </c>
      <c r="AO112" s="195"/>
      <c r="AP112" s="277">
        <f>O112+R112+U112+X112+AA112+AD112+AG112+AJ112+AM112</f>
        <v>250000000</v>
      </c>
      <c r="AQ112" s="277">
        <f>+P112+S112+V112+Y112+AB112+AE112+AH112+AK112+AN112</f>
        <v>0</v>
      </c>
      <c r="AR112" s="290">
        <f>SUM(O112:AO115)</f>
        <v>250000000</v>
      </c>
    </row>
    <row r="113" spans="1:44" ht="33" customHeight="1" x14ac:dyDescent="0.2">
      <c r="A113" s="368"/>
      <c r="B113" s="382"/>
      <c r="C113" s="376"/>
      <c r="D113" s="379"/>
      <c r="E113" s="345"/>
      <c r="F113" s="348"/>
      <c r="G113" s="348"/>
      <c r="H113" s="348"/>
      <c r="I113" s="348"/>
      <c r="J113" s="14" t="s">
        <v>41</v>
      </c>
      <c r="K113" s="62" t="s">
        <v>86</v>
      </c>
      <c r="L113" s="53" t="s">
        <v>97</v>
      </c>
      <c r="M113" s="40"/>
      <c r="N113" s="41"/>
      <c r="O113" s="172"/>
      <c r="P113" s="169"/>
      <c r="Q113" s="184"/>
      <c r="R113" s="172"/>
      <c r="S113" s="202"/>
      <c r="T113" s="206"/>
      <c r="U113" s="172"/>
      <c r="V113" s="202"/>
      <c r="W113" s="209"/>
      <c r="X113" s="172"/>
      <c r="Y113" s="202"/>
      <c r="Z113" s="209"/>
      <c r="AA113" s="172"/>
      <c r="AB113" s="202"/>
      <c r="AC113" s="209"/>
      <c r="AD113" s="172"/>
      <c r="AE113" s="216"/>
      <c r="AF113" s="213"/>
      <c r="AG113" s="172"/>
      <c r="AH113" s="202"/>
      <c r="AI113" s="209"/>
      <c r="AJ113" s="166"/>
      <c r="AK113" s="169"/>
      <c r="AL113" s="213"/>
      <c r="AM113" s="202"/>
      <c r="AN113" s="169"/>
      <c r="AO113" s="196"/>
      <c r="AP113" s="278"/>
      <c r="AQ113" s="278"/>
      <c r="AR113" s="291"/>
    </row>
    <row r="114" spans="1:44" ht="33" customHeight="1" x14ac:dyDescent="0.2">
      <c r="A114" s="368"/>
      <c r="B114" s="382"/>
      <c r="C114" s="376"/>
      <c r="D114" s="379"/>
      <c r="E114" s="345"/>
      <c r="F114" s="348"/>
      <c r="G114" s="348"/>
      <c r="H114" s="348"/>
      <c r="I114" s="348"/>
      <c r="J114" s="14" t="s">
        <v>169</v>
      </c>
      <c r="K114" s="62" t="s">
        <v>73</v>
      </c>
      <c r="L114" s="53" t="s">
        <v>53</v>
      </c>
      <c r="M114" s="40"/>
      <c r="N114" s="41"/>
      <c r="O114" s="172"/>
      <c r="P114" s="169"/>
      <c r="Q114" s="184"/>
      <c r="R114" s="172"/>
      <c r="S114" s="202"/>
      <c r="T114" s="206"/>
      <c r="U114" s="172"/>
      <c r="V114" s="202"/>
      <c r="W114" s="209"/>
      <c r="X114" s="172"/>
      <c r="Y114" s="202"/>
      <c r="Z114" s="209"/>
      <c r="AA114" s="172"/>
      <c r="AB114" s="202"/>
      <c r="AC114" s="209"/>
      <c r="AD114" s="172"/>
      <c r="AE114" s="216"/>
      <c r="AF114" s="213"/>
      <c r="AG114" s="172"/>
      <c r="AH114" s="202"/>
      <c r="AI114" s="209"/>
      <c r="AJ114" s="166"/>
      <c r="AK114" s="169"/>
      <c r="AL114" s="213"/>
      <c r="AM114" s="202"/>
      <c r="AN114" s="169"/>
      <c r="AO114" s="196"/>
      <c r="AP114" s="278"/>
      <c r="AQ114" s="278"/>
      <c r="AR114" s="291"/>
    </row>
    <row r="115" spans="1:44" ht="33" customHeight="1" thickBot="1" x14ac:dyDescent="0.25">
      <c r="A115" s="368"/>
      <c r="B115" s="382"/>
      <c r="C115" s="376"/>
      <c r="D115" s="379"/>
      <c r="E115" s="345"/>
      <c r="F115" s="348"/>
      <c r="G115" s="348"/>
      <c r="H115" s="348"/>
      <c r="I115" s="348"/>
      <c r="J115" s="18" t="s">
        <v>98</v>
      </c>
      <c r="K115" s="65" t="s">
        <v>106</v>
      </c>
      <c r="L115" s="54" t="s">
        <v>97</v>
      </c>
      <c r="M115" s="42"/>
      <c r="N115" s="43"/>
      <c r="O115" s="204"/>
      <c r="P115" s="169"/>
      <c r="Q115" s="184"/>
      <c r="R115" s="204"/>
      <c r="S115" s="203"/>
      <c r="T115" s="207"/>
      <c r="U115" s="204"/>
      <c r="V115" s="203"/>
      <c r="W115" s="210"/>
      <c r="X115" s="204"/>
      <c r="Y115" s="203"/>
      <c r="Z115" s="210"/>
      <c r="AA115" s="204"/>
      <c r="AB115" s="203"/>
      <c r="AC115" s="210"/>
      <c r="AD115" s="204"/>
      <c r="AE115" s="217"/>
      <c r="AF115" s="214"/>
      <c r="AG115" s="204"/>
      <c r="AH115" s="203"/>
      <c r="AI115" s="210"/>
      <c r="AJ115" s="166"/>
      <c r="AK115" s="169"/>
      <c r="AL115" s="214"/>
      <c r="AM115" s="203"/>
      <c r="AN115" s="169"/>
      <c r="AO115" s="196"/>
      <c r="AP115" s="278"/>
      <c r="AQ115" s="278"/>
      <c r="AR115" s="292"/>
    </row>
    <row r="116" spans="1:44" ht="33" customHeight="1" thickBot="1" x14ac:dyDescent="0.25">
      <c r="A116" s="368"/>
      <c r="B116" s="382"/>
      <c r="C116" s="376"/>
      <c r="D116" s="379"/>
      <c r="E116" s="345"/>
      <c r="F116" s="348"/>
      <c r="G116" s="348"/>
      <c r="H116" s="348"/>
      <c r="I116" s="348"/>
      <c r="J116" s="151" t="s">
        <v>285</v>
      </c>
      <c r="K116" s="75" t="s">
        <v>106</v>
      </c>
      <c r="L116" s="150" t="s">
        <v>53</v>
      </c>
      <c r="M116" s="106"/>
      <c r="N116" s="112"/>
      <c r="O116" s="171">
        <v>0</v>
      </c>
      <c r="P116" s="215">
        <v>0</v>
      </c>
      <c r="Q116" s="212">
        <v>0</v>
      </c>
      <c r="R116" s="171">
        <v>0</v>
      </c>
      <c r="S116" s="215">
        <v>0</v>
      </c>
      <c r="T116" s="212">
        <v>0</v>
      </c>
      <c r="U116" s="171">
        <v>0</v>
      </c>
      <c r="V116" s="215">
        <v>0</v>
      </c>
      <c r="W116" s="212">
        <v>0</v>
      </c>
      <c r="X116" s="171">
        <v>0</v>
      </c>
      <c r="Y116" s="215">
        <v>0</v>
      </c>
      <c r="Z116" s="212">
        <v>0</v>
      </c>
      <c r="AA116" s="171">
        <v>0</v>
      </c>
      <c r="AB116" s="215">
        <v>0</v>
      </c>
      <c r="AC116" s="212">
        <v>0</v>
      </c>
      <c r="AD116" s="171">
        <v>0</v>
      </c>
      <c r="AE116" s="215">
        <v>0</v>
      </c>
      <c r="AF116" s="212">
        <v>0</v>
      </c>
      <c r="AG116" s="171">
        <v>0</v>
      </c>
      <c r="AH116" s="215">
        <v>0</v>
      </c>
      <c r="AI116" s="212">
        <v>0</v>
      </c>
      <c r="AJ116" s="171">
        <v>0</v>
      </c>
      <c r="AK116" s="215">
        <v>0</v>
      </c>
      <c r="AL116" s="212">
        <v>0</v>
      </c>
      <c r="AM116" s="171">
        <v>0</v>
      </c>
      <c r="AN116" s="215">
        <v>0</v>
      </c>
      <c r="AO116" s="212">
        <v>0</v>
      </c>
      <c r="AP116" s="305">
        <v>0</v>
      </c>
      <c r="AQ116" s="305">
        <v>0</v>
      </c>
      <c r="AR116" s="211">
        <v>0</v>
      </c>
    </row>
    <row r="117" spans="1:44" ht="33" customHeight="1" x14ac:dyDescent="0.2">
      <c r="A117" s="368"/>
      <c r="B117" s="382"/>
      <c r="C117" s="376"/>
      <c r="D117" s="379"/>
      <c r="E117" s="345"/>
      <c r="F117" s="348"/>
      <c r="G117" s="348"/>
      <c r="H117" s="348"/>
      <c r="I117" s="348"/>
      <c r="J117" s="11" t="s">
        <v>113</v>
      </c>
      <c r="K117" s="75" t="s">
        <v>66</v>
      </c>
      <c r="L117" s="53" t="s">
        <v>161</v>
      </c>
      <c r="M117" s="38"/>
      <c r="N117" s="109"/>
      <c r="O117" s="172"/>
      <c r="P117" s="216"/>
      <c r="Q117" s="213"/>
      <c r="R117" s="172"/>
      <c r="S117" s="216"/>
      <c r="T117" s="213"/>
      <c r="U117" s="172"/>
      <c r="V117" s="216"/>
      <c r="W117" s="213"/>
      <c r="X117" s="172"/>
      <c r="Y117" s="216"/>
      <c r="Z117" s="213"/>
      <c r="AA117" s="172"/>
      <c r="AB117" s="216"/>
      <c r="AC117" s="213"/>
      <c r="AD117" s="172"/>
      <c r="AE117" s="216"/>
      <c r="AF117" s="213"/>
      <c r="AG117" s="172"/>
      <c r="AH117" s="216"/>
      <c r="AI117" s="213"/>
      <c r="AJ117" s="172"/>
      <c r="AK117" s="216"/>
      <c r="AL117" s="213"/>
      <c r="AM117" s="172"/>
      <c r="AN117" s="216"/>
      <c r="AO117" s="213"/>
      <c r="AP117" s="306"/>
      <c r="AQ117" s="306"/>
      <c r="AR117" s="209"/>
    </row>
    <row r="118" spans="1:44" ht="33" customHeight="1" x14ac:dyDescent="0.2">
      <c r="A118" s="368"/>
      <c r="B118" s="382"/>
      <c r="C118" s="376"/>
      <c r="D118" s="379"/>
      <c r="E118" s="345"/>
      <c r="F118" s="348"/>
      <c r="G118" s="348"/>
      <c r="H118" s="348"/>
      <c r="I118" s="348"/>
      <c r="J118" s="11" t="s">
        <v>114</v>
      </c>
      <c r="K118" s="62" t="s">
        <v>104</v>
      </c>
      <c r="L118" s="53" t="s">
        <v>161</v>
      </c>
      <c r="M118" s="40"/>
      <c r="N118" s="110"/>
      <c r="O118" s="172"/>
      <c r="P118" s="216"/>
      <c r="Q118" s="213"/>
      <c r="R118" s="172"/>
      <c r="S118" s="216"/>
      <c r="T118" s="213"/>
      <c r="U118" s="172"/>
      <c r="V118" s="216"/>
      <c r="W118" s="213"/>
      <c r="X118" s="172"/>
      <c r="Y118" s="216"/>
      <c r="Z118" s="213"/>
      <c r="AA118" s="172"/>
      <c r="AB118" s="216"/>
      <c r="AC118" s="213"/>
      <c r="AD118" s="172"/>
      <c r="AE118" s="216"/>
      <c r="AF118" s="213"/>
      <c r="AG118" s="172"/>
      <c r="AH118" s="216"/>
      <c r="AI118" s="213"/>
      <c r="AJ118" s="172"/>
      <c r="AK118" s="216"/>
      <c r="AL118" s="213"/>
      <c r="AM118" s="172"/>
      <c r="AN118" s="216"/>
      <c r="AO118" s="213"/>
      <c r="AP118" s="306"/>
      <c r="AQ118" s="306"/>
      <c r="AR118" s="209"/>
    </row>
    <row r="119" spans="1:44" ht="33" customHeight="1" x14ac:dyDescent="0.2">
      <c r="A119" s="368"/>
      <c r="B119" s="382"/>
      <c r="C119" s="376"/>
      <c r="D119" s="379"/>
      <c r="E119" s="345"/>
      <c r="F119" s="348"/>
      <c r="G119" s="348"/>
      <c r="H119" s="348"/>
      <c r="I119" s="348"/>
      <c r="J119" s="11" t="s">
        <v>203</v>
      </c>
      <c r="K119" s="62" t="s">
        <v>104</v>
      </c>
      <c r="L119" s="53" t="s">
        <v>161</v>
      </c>
      <c r="M119" s="40"/>
      <c r="N119" s="110"/>
      <c r="O119" s="172"/>
      <c r="P119" s="216"/>
      <c r="Q119" s="213"/>
      <c r="R119" s="172"/>
      <c r="S119" s="216"/>
      <c r="T119" s="213"/>
      <c r="U119" s="172"/>
      <c r="V119" s="216"/>
      <c r="W119" s="213"/>
      <c r="X119" s="172"/>
      <c r="Y119" s="216"/>
      <c r="Z119" s="213"/>
      <c r="AA119" s="172"/>
      <c r="AB119" s="216"/>
      <c r="AC119" s="213"/>
      <c r="AD119" s="172"/>
      <c r="AE119" s="216"/>
      <c r="AF119" s="213"/>
      <c r="AG119" s="172"/>
      <c r="AH119" s="216"/>
      <c r="AI119" s="213"/>
      <c r="AJ119" s="172"/>
      <c r="AK119" s="216"/>
      <c r="AL119" s="213"/>
      <c r="AM119" s="172"/>
      <c r="AN119" s="216"/>
      <c r="AO119" s="213"/>
      <c r="AP119" s="306"/>
      <c r="AQ119" s="306"/>
      <c r="AR119" s="209"/>
    </row>
    <row r="120" spans="1:44" ht="33" customHeight="1" thickBot="1" x14ac:dyDescent="0.25">
      <c r="A120" s="368"/>
      <c r="B120" s="382"/>
      <c r="C120" s="376"/>
      <c r="D120" s="379"/>
      <c r="E120" s="346"/>
      <c r="F120" s="334"/>
      <c r="G120" s="334"/>
      <c r="H120" s="334"/>
      <c r="I120" s="334"/>
      <c r="J120" s="17" t="s">
        <v>116</v>
      </c>
      <c r="K120" s="65" t="s">
        <v>104</v>
      </c>
      <c r="L120" s="54" t="s">
        <v>161</v>
      </c>
      <c r="M120" s="42"/>
      <c r="N120" s="111"/>
      <c r="O120" s="173"/>
      <c r="P120" s="221"/>
      <c r="Q120" s="222"/>
      <c r="R120" s="173"/>
      <c r="S120" s="221"/>
      <c r="T120" s="222"/>
      <c r="U120" s="173"/>
      <c r="V120" s="221"/>
      <c r="W120" s="222"/>
      <c r="X120" s="173"/>
      <c r="Y120" s="221"/>
      <c r="Z120" s="222"/>
      <c r="AA120" s="173"/>
      <c r="AB120" s="221"/>
      <c r="AC120" s="222"/>
      <c r="AD120" s="173"/>
      <c r="AE120" s="221"/>
      <c r="AF120" s="222"/>
      <c r="AG120" s="173"/>
      <c r="AH120" s="221"/>
      <c r="AI120" s="222"/>
      <c r="AJ120" s="173"/>
      <c r="AK120" s="221"/>
      <c r="AL120" s="222"/>
      <c r="AM120" s="173"/>
      <c r="AN120" s="221"/>
      <c r="AO120" s="222"/>
      <c r="AP120" s="307"/>
      <c r="AQ120" s="307"/>
      <c r="AR120" s="220"/>
    </row>
    <row r="121" spans="1:44" ht="36.950000000000003" customHeight="1" x14ac:dyDescent="0.2">
      <c r="A121" s="368"/>
      <c r="B121" s="382"/>
      <c r="C121" s="376"/>
      <c r="D121" s="379"/>
      <c r="E121" s="370" t="s">
        <v>42</v>
      </c>
      <c r="F121" s="335" t="s">
        <v>99</v>
      </c>
      <c r="G121" s="335" t="s">
        <v>100</v>
      </c>
      <c r="H121" s="335" t="s">
        <v>106</v>
      </c>
      <c r="I121" s="335" t="s">
        <v>53</v>
      </c>
      <c r="J121" s="16" t="s">
        <v>112</v>
      </c>
      <c r="K121" s="61" t="s">
        <v>79</v>
      </c>
      <c r="L121" s="23" t="s">
        <v>53</v>
      </c>
      <c r="M121" s="39"/>
      <c r="N121" s="39"/>
      <c r="O121" s="258">
        <v>257258446</v>
      </c>
      <c r="P121" s="256">
        <v>0</v>
      </c>
      <c r="Q121" s="235"/>
      <c r="R121" s="258">
        <v>0</v>
      </c>
      <c r="S121" s="223">
        <v>0</v>
      </c>
      <c r="T121" s="259"/>
      <c r="U121" s="258">
        <v>0</v>
      </c>
      <c r="V121" s="223">
        <v>0</v>
      </c>
      <c r="W121" s="260"/>
      <c r="X121" s="258">
        <v>0</v>
      </c>
      <c r="Y121" s="223">
        <v>0</v>
      </c>
      <c r="Z121" s="260"/>
      <c r="AA121" s="258">
        <v>0</v>
      </c>
      <c r="AB121" s="223">
        <v>0</v>
      </c>
      <c r="AC121" s="260"/>
      <c r="AD121" s="258">
        <v>0</v>
      </c>
      <c r="AE121" s="224">
        <v>0</v>
      </c>
      <c r="AF121" s="261"/>
      <c r="AG121" s="258">
        <v>0</v>
      </c>
      <c r="AH121" s="223">
        <v>0</v>
      </c>
      <c r="AI121" s="260"/>
      <c r="AJ121" s="253">
        <v>0</v>
      </c>
      <c r="AK121" s="256">
        <v>0</v>
      </c>
      <c r="AL121" s="261"/>
      <c r="AM121" s="223">
        <v>0</v>
      </c>
      <c r="AN121" s="256">
        <v>0</v>
      </c>
      <c r="AO121" s="288"/>
      <c r="AP121" s="296">
        <f>O121+R121+U121+X121+AA121+AD121+AG121+AJ121+AM121</f>
        <v>257258446</v>
      </c>
      <c r="AQ121" s="296">
        <f>P121+S121+V121+Y121+AB121+AE121+AH121+AK121+AN121</f>
        <v>0</v>
      </c>
      <c r="AR121" s="304">
        <f>SUM(W116:AO123)</f>
        <v>0</v>
      </c>
    </row>
    <row r="122" spans="1:44" ht="21" customHeight="1" x14ac:dyDescent="0.2">
      <c r="A122" s="368"/>
      <c r="B122" s="382"/>
      <c r="C122" s="376"/>
      <c r="D122" s="379"/>
      <c r="E122" s="371"/>
      <c r="F122" s="336"/>
      <c r="G122" s="336"/>
      <c r="H122" s="336"/>
      <c r="I122" s="336"/>
      <c r="J122" s="14" t="s">
        <v>43</v>
      </c>
      <c r="K122" s="62" t="s">
        <v>106</v>
      </c>
      <c r="L122" s="57" t="s">
        <v>53</v>
      </c>
      <c r="M122" s="41"/>
      <c r="N122" s="41"/>
      <c r="O122" s="241"/>
      <c r="P122" s="256"/>
      <c r="Q122" s="235"/>
      <c r="R122" s="241"/>
      <c r="S122" s="175"/>
      <c r="T122" s="244"/>
      <c r="U122" s="241"/>
      <c r="V122" s="175"/>
      <c r="W122" s="247"/>
      <c r="X122" s="241"/>
      <c r="Y122" s="175"/>
      <c r="Z122" s="247"/>
      <c r="AA122" s="241"/>
      <c r="AB122" s="175"/>
      <c r="AC122" s="247"/>
      <c r="AD122" s="241"/>
      <c r="AE122" s="178"/>
      <c r="AF122" s="250"/>
      <c r="AG122" s="241"/>
      <c r="AH122" s="175"/>
      <c r="AI122" s="247"/>
      <c r="AJ122" s="253"/>
      <c r="AK122" s="256"/>
      <c r="AL122" s="250"/>
      <c r="AM122" s="175"/>
      <c r="AN122" s="256"/>
      <c r="AO122" s="288"/>
      <c r="AP122" s="296"/>
      <c r="AQ122" s="296"/>
      <c r="AR122" s="299"/>
    </row>
    <row r="123" spans="1:44" ht="21" customHeight="1" thickBot="1" x14ac:dyDescent="0.25">
      <c r="A123" s="368"/>
      <c r="B123" s="382"/>
      <c r="C123" s="377"/>
      <c r="D123" s="379"/>
      <c r="E123" s="372"/>
      <c r="F123" s="337"/>
      <c r="G123" s="337"/>
      <c r="H123" s="337"/>
      <c r="I123" s="337"/>
      <c r="J123" s="18" t="s">
        <v>44</v>
      </c>
      <c r="K123" s="65" t="s">
        <v>106</v>
      </c>
      <c r="L123" s="25" t="s">
        <v>53</v>
      </c>
      <c r="M123" s="43"/>
      <c r="N123" s="43"/>
      <c r="O123" s="242"/>
      <c r="P123" s="257"/>
      <c r="Q123" s="236"/>
      <c r="R123" s="242"/>
      <c r="S123" s="176"/>
      <c r="T123" s="245"/>
      <c r="U123" s="242"/>
      <c r="V123" s="176"/>
      <c r="W123" s="248"/>
      <c r="X123" s="242"/>
      <c r="Y123" s="176"/>
      <c r="Z123" s="248"/>
      <c r="AA123" s="242"/>
      <c r="AB123" s="176"/>
      <c r="AC123" s="248"/>
      <c r="AD123" s="242"/>
      <c r="AE123" s="179"/>
      <c r="AF123" s="251"/>
      <c r="AG123" s="242"/>
      <c r="AH123" s="176"/>
      <c r="AI123" s="248"/>
      <c r="AJ123" s="254"/>
      <c r="AK123" s="257"/>
      <c r="AL123" s="251"/>
      <c r="AM123" s="176"/>
      <c r="AN123" s="257"/>
      <c r="AO123" s="289"/>
      <c r="AP123" s="297"/>
      <c r="AQ123" s="297"/>
      <c r="AR123" s="300"/>
    </row>
    <row r="124" spans="1:44" ht="35.1" customHeight="1" x14ac:dyDescent="0.2">
      <c r="A124" s="368"/>
      <c r="B124" s="382"/>
      <c r="C124" s="381" t="s">
        <v>45</v>
      </c>
      <c r="D124" s="379"/>
      <c r="E124" s="343" t="s">
        <v>46</v>
      </c>
      <c r="F124" s="335" t="s">
        <v>34</v>
      </c>
      <c r="G124" s="335" t="s">
        <v>101</v>
      </c>
      <c r="H124" s="335" t="s">
        <v>106</v>
      </c>
      <c r="I124" s="335" t="s">
        <v>53</v>
      </c>
      <c r="J124" s="16" t="s">
        <v>102</v>
      </c>
      <c r="K124" s="76" t="s">
        <v>79</v>
      </c>
      <c r="L124" s="52" t="s">
        <v>298</v>
      </c>
      <c r="M124" s="38"/>
      <c r="N124" s="39"/>
      <c r="O124" s="240">
        <v>429846794</v>
      </c>
      <c r="P124" s="255">
        <v>0</v>
      </c>
      <c r="Q124" s="234"/>
      <c r="R124" s="240">
        <v>0</v>
      </c>
      <c r="S124" s="174">
        <v>0</v>
      </c>
      <c r="T124" s="243"/>
      <c r="U124" s="240">
        <v>0</v>
      </c>
      <c r="V124" s="174">
        <v>0</v>
      </c>
      <c r="W124" s="246"/>
      <c r="X124" s="240">
        <v>0</v>
      </c>
      <c r="Y124" s="174">
        <v>0</v>
      </c>
      <c r="Z124" s="246"/>
      <c r="AA124" s="240">
        <v>0</v>
      </c>
      <c r="AB124" s="174">
        <v>0</v>
      </c>
      <c r="AC124" s="246"/>
      <c r="AD124" s="240">
        <v>0</v>
      </c>
      <c r="AE124" s="177">
        <v>469661000</v>
      </c>
      <c r="AF124" s="308" t="s">
        <v>314</v>
      </c>
      <c r="AG124" s="240">
        <v>0</v>
      </c>
      <c r="AH124" s="174">
        <v>0</v>
      </c>
      <c r="AI124" s="246"/>
      <c r="AJ124" s="252">
        <v>0</v>
      </c>
      <c r="AK124" s="255">
        <v>0</v>
      </c>
      <c r="AL124" s="249"/>
      <c r="AM124" s="174">
        <v>0</v>
      </c>
      <c r="AN124" s="255">
        <v>0</v>
      </c>
      <c r="AO124" s="287"/>
      <c r="AP124" s="295">
        <f>O124+R124+U124+X124+AA124+AD124+AG124+AJ124+AM124</f>
        <v>429846794</v>
      </c>
      <c r="AQ124" s="295">
        <f>P124+S124+V124+Y124+AB124+AE124+AH124+AK124+AN124</f>
        <v>469661000</v>
      </c>
      <c r="AR124" s="298">
        <f>SUM(O124:AL127)</f>
        <v>899507794</v>
      </c>
    </row>
    <row r="125" spans="1:44" ht="23.1" customHeight="1" x14ac:dyDescent="0.2">
      <c r="A125" s="368"/>
      <c r="B125" s="382"/>
      <c r="C125" s="382"/>
      <c r="D125" s="379"/>
      <c r="E125" s="341"/>
      <c r="F125" s="336"/>
      <c r="G125" s="336"/>
      <c r="H125" s="336"/>
      <c r="I125" s="336"/>
      <c r="J125" s="14" t="s">
        <v>48</v>
      </c>
      <c r="K125" s="62" t="s">
        <v>73</v>
      </c>
      <c r="L125" s="53" t="s">
        <v>298</v>
      </c>
      <c r="M125" s="40"/>
      <c r="N125" s="41"/>
      <c r="O125" s="241"/>
      <c r="P125" s="256"/>
      <c r="Q125" s="235"/>
      <c r="R125" s="241"/>
      <c r="S125" s="175"/>
      <c r="T125" s="244"/>
      <c r="U125" s="241"/>
      <c r="V125" s="175"/>
      <c r="W125" s="247"/>
      <c r="X125" s="241"/>
      <c r="Y125" s="175"/>
      <c r="Z125" s="247"/>
      <c r="AA125" s="241"/>
      <c r="AB125" s="175"/>
      <c r="AC125" s="247"/>
      <c r="AD125" s="241"/>
      <c r="AE125" s="178"/>
      <c r="AF125" s="309"/>
      <c r="AG125" s="241"/>
      <c r="AH125" s="175"/>
      <c r="AI125" s="247"/>
      <c r="AJ125" s="253"/>
      <c r="AK125" s="256"/>
      <c r="AL125" s="250"/>
      <c r="AM125" s="175"/>
      <c r="AN125" s="256"/>
      <c r="AO125" s="288"/>
      <c r="AP125" s="296"/>
      <c r="AQ125" s="296"/>
      <c r="AR125" s="299"/>
    </row>
    <row r="126" spans="1:44" ht="21" customHeight="1" x14ac:dyDescent="0.2">
      <c r="A126" s="368"/>
      <c r="B126" s="382"/>
      <c r="C126" s="382"/>
      <c r="D126" s="379"/>
      <c r="E126" s="341"/>
      <c r="F126" s="336"/>
      <c r="G126" s="336"/>
      <c r="H126" s="336"/>
      <c r="I126" s="336"/>
      <c r="J126" s="14" t="s">
        <v>47</v>
      </c>
      <c r="K126" s="62" t="s">
        <v>68</v>
      </c>
      <c r="L126" s="53" t="s">
        <v>298</v>
      </c>
      <c r="M126" s="40"/>
      <c r="N126" s="41"/>
      <c r="O126" s="241"/>
      <c r="P126" s="256"/>
      <c r="Q126" s="235"/>
      <c r="R126" s="241"/>
      <c r="S126" s="175"/>
      <c r="T126" s="244"/>
      <c r="U126" s="241"/>
      <c r="V126" s="175"/>
      <c r="W126" s="247"/>
      <c r="X126" s="241"/>
      <c r="Y126" s="175"/>
      <c r="Z126" s="247"/>
      <c r="AA126" s="241"/>
      <c r="AB126" s="175"/>
      <c r="AC126" s="247"/>
      <c r="AD126" s="241"/>
      <c r="AE126" s="178"/>
      <c r="AF126" s="309"/>
      <c r="AG126" s="241"/>
      <c r="AH126" s="175"/>
      <c r="AI126" s="247"/>
      <c r="AJ126" s="253"/>
      <c r="AK126" s="256"/>
      <c r="AL126" s="250"/>
      <c r="AM126" s="175"/>
      <c r="AN126" s="256"/>
      <c r="AO126" s="288"/>
      <c r="AP126" s="296"/>
      <c r="AQ126" s="296"/>
      <c r="AR126" s="299"/>
    </row>
    <row r="127" spans="1:44" ht="38.1" customHeight="1" thickBot="1" x14ac:dyDescent="0.25">
      <c r="A127" s="369"/>
      <c r="B127" s="383"/>
      <c r="C127" s="383"/>
      <c r="D127" s="380"/>
      <c r="E127" s="342"/>
      <c r="F127" s="337"/>
      <c r="G127" s="337"/>
      <c r="H127" s="337"/>
      <c r="I127" s="337"/>
      <c r="J127" s="18" t="s">
        <v>49</v>
      </c>
      <c r="K127" s="65" t="s">
        <v>106</v>
      </c>
      <c r="L127" s="54" t="s">
        <v>298</v>
      </c>
      <c r="M127" s="42"/>
      <c r="N127" s="43"/>
      <c r="O127" s="242"/>
      <c r="P127" s="257"/>
      <c r="Q127" s="236"/>
      <c r="R127" s="242"/>
      <c r="S127" s="176"/>
      <c r="T127" s="245"/>
      <c r="U127" s="242"/>
      <c r="V127" s="176"/>
      <c r="W127" s="248"/>
      <c r="X127" s="242"/>
      <c r="Y127" s="176"/>
      <c r="Z127" s="248"/>
      <c r="AA127" s="242"/>
      <c r="AB127" s="176"/>
      <c r="AC127" s="248"/>
      <c r="AD127" s="242"/>
      <c r="AE127" s="179"/>
      <c r="AF127" s="310"/>
      <c r="AG127" s="242"/>
      <c r="AH127" s="176"/>
      <c r="AI127" s="248"/>
      <c r="AJ127" s="254"/>
      <c r="AK127" s="257"/>
      <c r="AL127" s="251"/>
      <c r="AM127" s="176"/>
      <c r="AN127" s="257"/>
      <c r="AO127" s="289"/>
      <c r="AP127" s="297"/>
      <c r="AQ127" s="297"/>
      <c r="AR127" s="300"/>
    </row>
    <row r="128" spans="1:44" ht="24" customHeight="1" thickBot="1" x14ac:dyDescent="0.25">
      <c r="A128" s="314" t="s">
        <v>317</v>
      </c>
      <c r="B128" s="315"/>
      <c r="C128" s="315"/>
      <c r="D128" s="315"/>
      <c r="E128" s="315"/>
      <c r="F128" s="315"/>
      <c r="G128" s="315"/>
      <c r="H128" s="315"/>
      <c r="I128" s="315"/>
      <c r="J128" s="315"/>
      <c r="K128" s="315"/>
      <c r="L128" s="315"/>
      <c r="M128" s="106"/>
      <c r="N128" s="49"/>
      <c r="O128" s="120">
        <f>SUM(O40:O127)</f>
        <v>4533730885</v>
      </c>
      <c r="P128" s="311">
        <f>SUM(P41:P127)</f>
        <v>0</v>
      </c>
      <c r="Q128" s="312"/>
      <c r="R128" s="120">
        <f>SUM(R40:R127)</f>
        <v>3472071489</v>
      </c>
      <c r="S128" s="311">
        <f t="shared" ref="S128:AN128" si="0">SUM(S41:S127)</f>
        <v>0</v>
      </c>
      <c r="T128" s="312"/>
      <c r="U128" s="120">
        <f>SUM(U40:U127)</f>
        <v>0</v>
      </c>
      <c r="V128" s="311">
        <f t="shared" si="0"/>
        <v>0</v>
      </c>
      <c r="W128" s="312"/>
      <c r="X128" s="120">
        <f>SUM(X40:X127)</f>
        <v>1232450000</v>
      </c>
      <c r="Y128" s="311">
        <f t="shared" si="0"/>
        <v>0</v>
      </c>
      <c r="Z128" s="312"/>
      <c r="AA128" s="120">
        <f>SUM(AA40:AA127)</f>
        <v>0</v>
      </c>
      <c r="AB128" s="311">
        <f t="shared" si="0"/>
        <v>0</v>
      </c>
      <c r="AC128" s="312"/>
      <c r="AD128" s="120">
        <f>SUM(AD40:AD127)</f>
        <v>0</v>
      </c>
      <c r="AE128" s="311">
        <f t="shared" si="0"/>
        <v>469661000</v>
      </c>
      <c r="AF128" s="312"/>
      <c r="AG128" s="120">
        <f>SUM(AG40:AG127)</f>
        <v>1063998947</v>
      </c>
      <c r="AH128" s="311">
        <f t="shared" si="0"/>
        <v>0</v>
      </c>
      <c r="AI128" s="312"/>
      <c r="AJ128" s="120">
        <f>SUM(AJ40:AJ127)</f>
        <v>300200653</v>
      </c>
      <c r="AK128" s="313">
        <f>SUM(AK41:AK127)</f>
        <v>0</v>
      </c>
      <c r="AL128" s="312"/>
      <c r="AM128" s="121">
        <f>SUM(AM40:AM127)</f>
        <v>0</v>
      </c>
      <c r="AN128" s="311">
        <f t="shared" si="0"/>
        <v>0</v>
      </c>
      <c r="AO128" s="312"/>
      <c r="AP128" s="122">
        <f>SUM(AP40:AP127)</f>
        <v>10602451974</v>
      </c>
      <c r="AQ128" s="123">
        <f>SUM(AQ40:AQ127)</f>
        <v>469661000</v>
      </c>
      <c r="AR128" s="124">
        <f>SUM(AR40:AR127)</f>
        <v>10814854528</v>
      </c>
    </row>
    <row r="129" spans="1:44" ht="51" customHeight="1" x14ac:dyDescent="0.2">
      <c r="A129" s="367" t="s">
        <v>193</v>
      </c>
      <c r="B129" s="367" t="s">
        <v>277</v>
      </c>
      <c r="C129" s="403" t="s">
        <v>194</v>
      </c>
      <c r="D129" s="424" t="s">
        <v>261</v>
      </c>
      <c r="E129" s="340" t="s">
        <v>50</v>
      </c>
      <c r="F129" s="423" t="s">
        <v>258</v>
      </c>
      <c r="G129" s="423" t="s">
        <v>124</v>
      </c>
      <c r="H129" s="443" t="s">
        <v>122</v>
      </c>
      <c r="I129" s="423" t="s">
        <v>162</v>
      </c>
      <c r="J129" s="21" t="s">
        <v>226</v>
      </c>
      <c r="K129" s="66" t="s">
        <v>295</v>
      </c>
      <c r="L129" s="27" t="s">
        <v>162</v>
      </c>
      <c r="M129" s="38"/>
      <c r="N129" s="109"/>
      <c r="O129" s="370">
        <v>278876217</v>
      </c>
      <c r="P129" s="451">
        <v>0</v>
      </c>
      <c r="Q129" s="454"/>
      <c r="R129" s="457">
        <v>2656000000</v>
      </c>
      <c r="S129" s="451">
        <v>139322000</v>
      </c>
      <c r="T129" s="460" t="s">
        <v>315</v>
      </c>
      <c r="U129" s="319">
        <v>0</v>
      </c>
      <c r="V129" s="322">
        <v>0</v>
      </c>
      <c r="W129" s="316"/>
      <c r="X129" s="457">
        <v>728000000</v>
      </c>
      <c r="Y129" s="451">
        <v>0</v>
      </c>
      <c r="Z129" s="454"/>
      <c r="AA129" s="463">
        <v>5033976714</v>
      </c>
      <c r="AB129" s="466">
        <v>1771712000</v>
      </c>
      <c r="AC129" s="469" t="s">
        <v>316</v>
      </c>
      <c r="AD129" s="319">
        <v>0</v>
      </c>
      <c r="AE129" s="322">
        <v>0</v>
      </c>
      <c r="AF129" s="316"/>
      <c r="AG129" s="319">
        <v>0</v>
      </c>
      <c r="AH129" s="322"/>
      <c r="AI129" s="316"/>
      <c r="AJ129" s="319">
        <v>0</v>
      </c>
      <c r="AK129" s="322">
        <v>0</v>
      </c>
      <c r="AL129" s="316"/>
      <c r="AM129" s="319">
        <v>0</v>
      </c>
      <c r="AN129" s="322"/>
      <c r="AO129" s="316"/>
      <c r="AP129" s="472">
        <f>O129+R129+U129+X129+AA129+AD129+AG129+AJ129+AM129</f>
        <v>8696852931</v>
      </c>
      <c r="AQ129" s="472">
        <f>P129+S129+V129+Y129+AB129+AE129+AH129+AK129+AN129</f>
        <v>1911034000</v>
      </c>
      <c r="AR129" s="475">
        <f>SUM(O129:AL140)</f>
        <v>10607886931</v>
      </c>
    </row>
    <row r="130" spans="1:44" ht="48" customHeight="1" x14ac:dyDescent="0.2">
      <c r="A130" s="368"/>
      <c r="B130" s="368"/>
      <c r="C130" s="404"/>
      <c r="D130" s="424"/>
      <c r="E130" s="341"/>
      <c r="F130" s="336"/>
      <c r="G130" s="336"/>
      <c r="H130" s="444"/>
      <c r="I130" s="336"/>
      <c r="J130" s="14" t="s">
        <v>227</v>
      </c>
      <c r="K130" s="62" t="s">
        <v>122</v>
      </c>
      <c r="L130" s="31" t="s">
        <v>162</v>
      </c>
      <c r="M130" s="40"/>
      <c r="N130" s="110"/>
      <c r="O130" s="371"/>
      <c r="P130" s="452"/>
      <c r="Q130" s="455"/>
      <c r="R130" s="458"/>
      <c r="S130" s="452"/>
      <c r="T130" s="461"/>
      <c r="U130" s="320"/>
      <c r="V130" s="323"/>
      <c r="W130" s="317"/>
      <c r="X130" s="458"/>
      <c r="Y130" s="452"/>
      <c r="Z130" s="455"/>
      <c r="AA130" s="464"/>
      <c r="AB130" s="467"/>
      <c r="AC130" s="470"/>
      <c r="AD130" s="320"/>
      <c r="AE130" s="323"/>
      <c r="AF130" s="317"/>
      <c r="AG130" s="320"/>
      <c r="AH130" s="323"/>
      <c r="AI130" s="317"/>
      <c r="AJ130" s="320"/>
      <c r="AK130" s="323"/>
      <c r="AL130" s="317"/>
      <c r="AM130" s="320"/>
      <c r="AN130" s="323"/>
      <c r="AO130" s="317"/>
      <c r="AP130" s="473"/>
      <c r="AQ130" s="473"/>
      <c r="AR130" s="476"/>
    </row>
    <row r="131" spans="1:44" ht="32.1" customHeight="1" x14ac:dyDescent="0.2">
      <c r="A131" s="368"/>
      <c r="B131" s="368"/>
      <c r="C131" s="404"/>
      <c r="D131" s="424"/>
      <c r="E131" s="341"/>
      <c r="F131" s="336"/>
      <c r="G131" s="336"/>
      <c r="H131" s="444"/>
      <c r="I131" s="336"/>
      <c r="J131" s="14" t="s">
        <v>228</v>
      </c>
      <c r="K131" s="62" t="s">
        <v>122</v>
      </c>
      <c r="L131" s="31" t="s">
        <v>162</v>
      </c>
      <c r="M131" s="40"/>
      <c r="N131" s="110"/>
      <c r="O131" s="371"/>
      <c r="P131" s="452"/>
      <c r="Q131" s="455"/>
      <c r="R131" s="458"/>
      <c r="S131" s="452"/>
      <c r="T131" s="461"/>
      <c r="U131" s="320"/>
      <c r="V131" s="323"/>
      <c r="W131" s="317"/>
      <c r="X131" s="458"/>
      <c r="Y131" s="452"/>
      <c r="Z131" s="455"/>
      <c r="AA131" s="464"/>
      <c r="AB131" s="467"/>
      <c r="AC131" s="470"/>
      <c r="AD131" s="320"/>
      <c r="AE131" s="323"/>
      <c r="AF131" s="317"/>
      <c r="AG131" s="320"/>
      <c r="AH131" s="323"/>
      <c r="AI131" s="317"/>
      <c r="AJ131" s="320"/>
      <c r="AK131" s="323"/>
      <c r="AL131" s="317"/>
      <c r="AM131" s="320"/>
      <c r="AN131" s="323"/>
      <c r="AO131" s="317"/>
      <c r="AP131" s="473"/>
      <c r="AQ131" s="473"/>
      <c r="AR131" s="476"/>
    </row>
    <row r="132" spans="1:44" ht="48.95" customHeight="1" x14ac:dyDescent="0.2">
      <c r="A132" s="368"/>
      <c r="B132" s="368"/>
      <c r="C132" s="404"/>
      <c r="D132" s="424"/>
      <c r="E132" s="341"/>
      <c r="F132" s="336"/>
      <c r="G132" s="336"/>
      <c r="H132" s="444"/>
      <c r="I132" s="336"/>
      <c r="J132" s="14" t="s">
        <v>229</v>
      </c>
      <c r="K132" s="62" t="s">
        <v>122</v>
      </c>
      <c r="L132" s="31" t="s">
        <v>162</v>
      </c>
      <c r="M132" s="40"/>
      <c r="N132" s="110"/>
      <c r="O132" s="371"/>
      <c r="P132" s="452"/>
      <c r="Q132" s="455"/>
      <c r="R132" s="458"/>
      <c r="S132" s="452"/>
      <c r="T132" s="461"/>
      <c r="U132" s="320"/>
      <c r="V132" s="323"/>
      <c r="W132" s="317"/>
      <c r="X132" s="458"/>
      <c r="Y132" s="452"/>
      <c r="Z132" s="455"/>
      <c r="AA132" s="464"/>
      <c r="AB132" s="467"/>
      <c r="AC132" s="470"/>
      <c r="AD132" s="320"/>
      <c r="AE132" s="323"/>
      <c r="AF132" s="317"/>
      <c r="AG132" s="320"/>
      <c r="AH132" s="323"/>
      <c r="AI132" s="317"/>
      <c r="AJ132" s="320"/>
      <c r="AK132" s="323"/>
      <c r="AL132" s="317"/>
      <c r="AM132" s="320"/>
      <c r="AN132" s="323"/>
      <c r="AO132" s="317"/>
      <c r="AP132" s="473"/>
      <c r="AQ132" s="473"/>
      <c r="AR132" s="476"/>
    </row>
    <row r="133" spans="1:44" ht="33.950000000000003" customHeight="1" x14ac:dyDescent="0.2">
      <c r="A133" s="368"/>
      <c r="B133" s="368"/>
      <c r="C133" s="404"/>
      <c r="D133" s="424"/>
      <c r="E133" s="341"/>
      <c r="F133" s="336"/>
      <c r="G133" s="336"/>
      <c r="H133" s="444"/>
      <c r="I133" s="336"/>
      <c r="J133" s="14" t="s">
        <v>254</v>
      </c>
      <c r="K133" s="62" t="s">
        <v>122</v>
      </c>
      <c r="L133" s="31" t="s">
        <v>253</v>
      </c>
      <c r="M133" s="40"/>
      <c r="N133" s="110"/>
      <c r="O133" s="371"/>
      <c r="P133" s="452"/>
      <c r="Q133" s="455"/>
      <c r="R133" s="458"/>
      <c r="S133" s="452"/>
      <c r="T133" s="461"/>
      <c r="U133" s="320"/>
      <c r="V133" s="323"/>
      <c r="W133" s="317"/>
      <c r="X133" s="458"/>
      <c r="Y133" s="452"/>
      <c r="Z133" s="455"/>
      <c r="AA133" s="464"/>
      <c r="AB133" s="467"/>
      <c r="AC133" s="470"/>
      <c r="AD133" s="320"/>
      <c r="AE133" s="323"/>
      <c r="AF133" s="317"/>
      <c r="AG133" s="320"/>
      <c r="AH133" s="323"/>
      <c r="AI133" s="317"/>
      <c r="AJ133" s="320"/>
      <c r="AK133" s="323"/>
      <c r="AL133" s="317"/>
      <c r="AM133" s="320"/>
      <c r="AN133" s="323"/>
      <c r="AO133" s="317"/>
      <c r="AP133" s="473"/>
      <c r="AQ133" s="473"/>
      <c r="AR133" s="476"/>
    </row>
    <row r="134" spans="1:44" ht="39.950000000000003" customHeight="1" x14ac:dyDescent="0.2">
      <c r="A134" s="368"/>
      <c r="B134" s="368"/>
      <c r="C134" s="404"/>
      <c r="D134" s="424"/>
      <c r="E134" s="341"/>
      <c r="F134" s="336"/>
      <c r="G134" s="336"/>
      <c r="H134" s="444"/>
      <c r="I134" s="336"/>
      <c r="J134" s="14" t="s">
        <v>230</v>
      </c>
      <c r="K134" s="62" t="s">
        <v>122</v>
      </c>
      <c r="L134" s="31" t="s">
        <v>162</v>
      </c>
      <c r="M134" s="40"/>
      <c r="N134" s="110"/>
      <c r="O134" s="371"/>
      <c r="P134" s="452"/>
      <c r="Q134" s="455"/>
      <c r="R134" s="458"/>
      <c r="S134" s="452"/>
      <c r="T134" s="461"/>
      <c r="U134" s="320"/>
      <c r="V134" s="323"/>
      <c r="W134" s="317"/>
      <c r="X134" s="458"/>
      <c r="Y134" s="452"/>
      <c r="Z134" s="455"/>
      <c r="AA134" s="464"/>
      <c r="AB134" s="467"/>
      <c r="AC134" s="470"/>
      <c r="AD134" s="320"/>
      <c r="AE134" s="323"/>
      <c r="AF134" s="317"/>
      <c r="AG134" s="320"/>
      <c r="AH134" s="323"/>
      <c r="AI134" s="317"/>
      <c r="AJ134" s="320"/>
      <c r="AK134" s="323"/>
      <c r="AL134" s="317"/>
      <c r="AM134" s="320"/>
      <c r="AN134" s="323"/>
      <c r="AO134" s="317"/>
      <c r="AP134" s="473"/>
      <c r="AQ134" s="473"/>
      <c r="AR134" s="476"/>
    </row>
    <row r="135" spans="1:44" ht="48.95" customHeight="1" x14ac:dyDescent="0.2">
      <c r="A135" s="368"/>
      <c r="B135" s="368"/>
      <c r="C135" s="404"/>
      <c r="D135" s="424"/>
      <c r="E135" s="341"/>
      <c r="F135" s="336"/>
      <c r="G135" s="336"/>
      <c r="H135" s="444"/>
      <c r="I135" s="336"/>
      <c r="J135" s="14" t="s">
        <v>231</v>
      </c>
      <c r="K135" s="62" t="s">
        <v>122</v>
      </c>
      <c r="L135" s="31" t="s">
        <v>162</v>
      </c>
      <c r="M135" s="40"/>
      <c r="N135" s="110"/>
      <c r="O135" s="371"/>
      <c r="P135" s="452"/>
      <c r="Q135" s="455"/>
      <c r="R135" s="458"/>
      <c r="S135" s="452"/>
      <c r="T135" s="461"/>
      <c r="U135" s="320"/>
      <c r="V135" s="323"/>
      <c r="W135" s="317"/>
      <c r="X135" s="458"/>
      <c r="Y135" s="452"/>
      <c r="Z135" s="455"/>
      <c r="AA135" s="464"/>
      <c r="AB135" s="467"/>
      <c r="AC135" s="470"/>
      <c r="AD135" s="320"/>
      <c r="AE135" s="323"/>
      <c r="AF135" s="317"/>
      <c r="AG135" s="320"/>
      <c r="AH135" s="323"/>
      <c r="AI135" s="317"/>
      <c r="AJ135" s="320"/>
      <c r="AK135" s="323"/>
      <c r="AL135" s="317"/>
      <c r="AM135" s="320"/>
      <c r="AN135" s="323"/>
      <c r="AO135" s="317"/>
      <c r="AP135" s="473"/>
      <c r="AQ135" s="473"/>
      <c r="AR135" s="476"/>
    </row>
    <row r="136" spans="1:44" ht="41.1" customHeight="1" x14ac:dyDescent="0.2">
      <c r="A136" s="368"/>
      <c r="B136" s="368"/>
      <c r="C136" s="404"/>
      <c r="D136" s="424"/>
      <c r="E136" s="341"/>
      <c r="F136" s="336"/>
      <c r="G136" s="336"/>
      <c r="H136" s="444"/>
      <c r="I136" s="336"/>
      <c r="J136" s="14" t="s">
        <v>232</v>
      </c>
      <c r="K136" s="62" t="s">
        <v>122</v>
      </c>
      <c r="L136" s="31" t="s">
        <v>162</v>
      </c>
      <c r="M136" s="40"/>
      <c r="N136" s="110"/>
      <c r="O136" s="371"/>
      <c r="P136" s="452"/>
      <c r="Q136" s="455"/>
      <c r="R136" s="458"/>
      <c r="S136" s="452"/>
      <c r="T136" s="461"/>
      <c r="U136" s="320"/>
      <c r="V136" s="323"/>
      <c r="W136" s="317"/>
      <c r="X136" s="458"/>
      <c r="Y136" s="452"/>
      <c r="Z136" s="455"/>
      <c r="AA136" s="464"/>
      <c r="AB136" s="467"/>
      <c r="AC136" s="470"/>
      <c r="AD136" s="320"/>
      <c r="AE136" s="323"/>
      <c r="AF136" s="317"/>
      <c r="AG136" s="320"/>
      <c r="AH136" s="323"/>
      <c r="AI136" s="317"/>
      <c r="AJ136" s="320"/>
      <c r="AK136" s="323"/>
      <c r="AL136" s="317"/>
      <c r="AM136" s="320"/>
      <c r="AN136" s="323"/>
      <c r="AO136" s="317"/>
      <c r="AP136" s="473"/>
      <c r="AQ136" s="473"/>
      <c r="AR136" s="476"/>
    </row>
    <row r="137" spans="1:44" s="2" customFormat="1" ht="42" customHeight="1" x14ac:dyDescent="0.2">
      <c r="A137" s="368"/>
      <c r="B137" s="368"/>
      <c r="C137" s="404"/>
      <c r="D137" s="424"/>
      <c r="E137" s="341"/>
      <c r="F137" s="336"/>
      <c r="G137" s="336"/>
      <c r="H137" s="444"/>
      <c r="I137" s="336"/>
      <c r="J137" s="14" t="s">
        <v>233</v>
      </c>
      <c r="K137" s="62" t="s">
        <v>287</v>
      </c>
      <c r="L137" s="57" t="s">
        <v>56</v>
      </c>
      <c r="M137" s="46"/>
      <c r="N137" s="118"/>
      <c r="O137" s="371"/>
      <c r="P137" s="452"/>
      <c r="Q137" s="455"/>
      <c r="R137" s="458"/>
      <c r="S137" s="452"/>
      <c r="T137" s="461"/>
      <c r="U137" s="320"/>
      <c r="V137" s="323"/>
      <c r="W137" s="317"/>
      <c r="X137" s="458"/>
      <c r="Y137" s="452"/>
      <c r="Z137" s="455"/>
      <c r="AA137" s="464"/>
      <c r="AB137" s="467"/>
      <c r="AC137" s="470"/>
      <c r="AD137" s="320"/>
      <c r="AE137" s="323"/>
      <c r="AF137" s="317"/>
      <c r="AG137" s="320"/>
      <c r="AH137" s="323"/>
      <c r="AI137" s="317"/>
      <c r="AJ137" s="320"/>
      <c r="AK137" s="323"/>
      <c r="AL137" s="317"/>
      <c r="AM137" s="320"/>
      <c r="AN137" s="323"/>
      <c r="AO137" s="317"/>
      <c r="AP137" s="473"/>
      <c r="AQ137" s="473"/>
      <c r="AR137" s="476"/>
    </row>
    <row r="138" spans="1:44" s="2" customFormat="1" ht="42" customHeight="1" x14ac:dyDescent="0.2">
      <c r="A138" s="368"/>
      <c r="B138" s="368"/>
      <c r="C138" s="404"/>
      <c r="D138" s="424"/>
      <c r="E138" s="366"/>
      <c r="F138" s="333"/>
      <c r="G138" s="333"/>
      <c r="H138" s="445"/>
      <c r="I138" s="333"/>
      <c r="J138" s="32" t="s">
        <v>207</v>
      </c>
      <c r="K138" s="152" t="s">
        <v>288</v>
      </c>
      <c r="L138" s="30" t="s">
        <v>162</v>
      </c>
      <c r="M138" s="46"/>
      <c r="N138" s="118"/>
      <c r="O138" s="371"/>
      <c r="P138" s="452"/>
      <c r="Q138" s="455"/>
      <c r="R138" s="458"/>
      <c r="S138" s="452"/>
      <c r="T138" s="461"/>
      <c r="U138" s="320"/>
      <c r="V138" s="323"/>
      <c r="W138" s="317"/>
      <c r="X138" s="458"/>
      <c r="Y138" s="452"/>
      <c r="Z138" s="455"/>
      <c r="AA138" s="464"/>
      <c r="AB138" s="467"/>
      <c r="AC138" s="470"/>
      <c r="AD138" s="320"/>
      <c r="AE138" s="323"/>
      <c r="AF138" s="317"/>
      <c r="AG138" s="320"/>
      <c r="AH138" s="323"/>
      <c r="AI138" s="317"/>
      <c r="AJ138" s="320"/>
      <c r="AK138" s="323"/>
      <c r="AL138" s="317"/>
      <c r="AM138" s="320"/>
      <c r="AN138" s="323"/>
      <c r="AO138" s="317"/>
      <c r="AP138" s="473"/>
      <c r="AQ138" s="473"/>
      <c r="AR138" s="476"/>
    </row>
    <row r="139" spans="1:44" s="2" customFormat="1" ht="54.95" customHeight="1" thickBot="1" x14ac:dyDescent="0.25">
      <c r="A139" s="368"/>
      <c r="B139" s="368"/>
      <c r="C139" s="405"/>
      <c r="D139" s="424"/>
      <c r="E139" s="366"/>
      <c r="F139" s="333"/>
      <c r="G139" s="333"/>
      <c r="H139" s="445"/>
      <c r="I139" s="333"/>
      <c r="J139" s="58" t="s">
        <v>147</v>
      </c>
      <c r="K139" s="64" t="s">
        <v>288</v>
      </c>
      <c r="L139" s="30" t="s">
        <v>146</v>
      </c>
      <c r="M139" s="47"/>
      <c r="N139" s="119"/>
      <c r="O139" s="372"/>
      <c r="P139" s="453"/>
      <c r="Q139" s="456"/>
      <c r="R139" s="459"/>
      <c r="S139" s="453"/>
      <c r="T139" s="462"/>
      <c r="U139" s="321"/>
      <c r="V139" s="324"/>
      <c r="W139" s="318"/>
      <c r="X139" s="459"/>
      <c r="Y139" s="453"/>
      <c r="Z139" s="456"/>
      <c r="AA139" s="465"/>
      <c r="AB139" s="468"/>
      <c r="AC139" s="471"/>
      <c r="AD139" s="321"/>
      <c r="AE139" s="324"/>
      <c r="AF139" s="318"/>
      <c r="AG139" s="321"/>
      <c r="AH139" s="324"/>
      <c r="AI139" s="318"/>
      <c r="AJ139" s="321"/>
      <c r="AK139" s="324"/>
      <c r="AL139" s="318"/>
      <c r="AM139" s="321"/>
      <c r="AN139" s="324"/>
      <c r="AO139" s="318"/>
      <c r="AP139" s="474"/>
      <c r="AQ139" s="474"/>
      <c r="AR139" s="477"/>
    </row>
    <row r="140" spans="1:44" ht="39" customHeight="1" x14ac:dyDescent="0.2">
      <c r="A140" s="368"/>
      <c r="B140" s="368"/>
      <c r="C140" s="403" t="s">
        <v>275</v>
      </c>
      <c r="D140" s="424"/>
      <c r="E140" s="343" t="s">
        <v>276</v>
      </c>
      <c r="F140" s="335" t="s">
        <v>171</v>
      </c>
      <c r="G140" s="335" t="s">
        <v>172</v>
      </c>
      <c r="H140" s="335" t="s">
        <v>288</v>
      </c>
      <c r="I140" s="335" t="s">
        <v>58</v>
      </c>
      <c r="J140" s="16" t="s">
        <v>234</v>
      </c>
      <c r="K140" s="61" t="s">
        <v>291</v>
      </c>
      <c r="L140" s="24" t="s">
        <v>58</v>
      </c>
      <c r="M140" s="39"/>
      <c r="N140" s="39"/>
      <c r="O140" s="165">
        <v>0</v>
      </c>
      <c r="P140" s="168">
        <v>0</v>
      </c>
      <c r="Q140" s="454"/>
      <c r="R140" s="165">
        <v>0</v>
      </c>
      <c r="S140" s="168">
        <v>0</v>
      </c>
      <c r="T140" s="460"/>
      <c r="U140" s="165">
        <v>0</v>
      </c>
      <c r="V140" s="168">
        <v>0</v>
      </c>
      <c r="W140" s="316"/>
      <c r="X140" s="165">
        <v>0</v>
      </c>
      <c r="Y140" s="168">
        <v>0</v>
      </c>
      <c r="Z140" s="454"/>
      <c r="AA140" s="165">
        <v>0</v>
      </c>
      <c r="AB140" s="168">
        <v>0</v>
      </c>
      <c r="AC140" s="469"/>
      <c r="AD140" s="165">
        <v>0</v>
      </c>
      <c r="AE140" s="168">
        <v>0</v>
      </c>
      <c r="AF140" s="316"/>
      <c r="AG140" s="165">
        <v>0</v>
      </c>
      <c r="AH140" s="322"/>
      <c r="AI140" s="316"/>
      <c r="AJ140" s="165">
        <v>0</v>
      </c>
      <c r="AK140" s="168">
        <v>0</v>
      </c>
      <c r="AL140" s="316"/>
      <c r="AM140" s="165">
        <v>0</v>
      </c>
      <c r="AN140" s="322"/>
      <c r="AO140" s="316"/>
      <c r="AP140" s="277">
        <f>O140+R140+U140+X140+AA140+AD140+AG140+AJ140+AM140</f>
        <v>0</v>
      </c>
      <c r="AQ140" s="277">
        <f>P140+S140+V140+Y140+AB140+AE140+AH141+AK140+AN141</f>
        <v>0</v>
      </c>
      <c r="AR140" s="280">
        <v>0</v>
      </c>
    </row>
    <row r="141" spans="1:44" ht="36" x14ac:dyDescent="0.2">
      <c r="A141" s="368"/>
      <c r="B141" s="368"/>
      <c r="C141" s="404"/>
      <c r="D141" s="424"/>
      <c r="E141" s="341"/>
      <c r="F141" s="336"/>
      <c r="G141" s="336"/>
      <c r="H141" s="336"/>
      <c r="I141" s="336"/>
      <c r="J141" s="14" t="s">
        <v>235</v>
      </c>
      <c r="K141" s="62" t="s">
        <v>73</v>
      </c>
      <c r="L141" s="31" t="s">
        <v>58</v>
      </c>
      <c r="M141" s="41"/>
      <c r="N141" s="41"/>
      <c r="O141" s="166"/>
      <c r="P141" s="169"/>
      <c r="Q141" s="455"/>
      <c r="R141" s="166"/>
      <c r="S141" s="169"/>
      <c r="T141" s="461"/>
      <c r="U141" s="166"/>
      <c r="V141" s="169"/>
      <c r="W141" s="317"/>
      <c r="X141" s="166"/>
      <c r="Y141" s="169"/>
      <c r="Z141" s="455"/>
      <c r="AA141" s="166"/>
      <c r="AB141" s="169"/>
      <c r="AC141" s="470"/>
      <c r="AD141" s="166"/>
      <c r="AE141" s="169"/>
      <c r="AF141" s="317"/>
      <c r="AG141" s="166"/>
      <c r="AH141" s="323"/>
      <c r="AI141" s="317"/>
      <c r="AJ141" s="166"/>
      <c r="AK141" s="169"/>
      <c r="AL141" s="317"/>
      <c r="AM141" s="166"/>
      <c r="AN141" s="323"/>
      <c r="AO141" s="317"/>
      <c r="AP141" s="278"/>
      <c r="AQ141" s="278"/>
      <c r="AR141" s="281"/>
    </row>
    <row r="142" spans="1:44" ht="39" customHeight="1" x14ac:dyDescent="0.2">
      <c r="A142" s="368"/>
      <c r="B142" s="368"/>
      <c r="C142" s="404"/>
      <c r="D142" s="424"/>
      <c r="E142" s="341"/>
      <c r="F142" s="336"/>
      <c r="G142" s="336"/>
      <c r="H142" s="336"/>
      <c r="I142" s="336"/>
      <c r="J142" s="14" t="s">
        <v>173</v>
      </c>
      <c r="K142" s="62" t="s">
        <v>65</v>
      </c>
      <c r="L142" s="31" t="s">
        <v>58</v>
      </c>
      <c r="M142" s="41"/>
      <c r="N142" s="41"/>
      <c r="O142" s="166"/>
      <c r="P142" s="169"/>
      <c r="Q142" s="455"/>
      <c r="R142" s="166"/>
      <c r="S142" s="169"/>
      <c r="T142" s="461"/>
      <c r="U142" s="166"/>
      <c r="V142" s="169"/>
      <c r="W142" s="317"/>
      <c r="X142" s="166"/>
      <c r="Y142" s="169"/>
      <c r="Z142" s="455"/>
      <c r="AA142" s="166"/>
      <c r="AB142" s="169"/>
      <c r="AC142" s="470"/>
      <c r="AD142" s="166"/>
      <c r="AE142" s="169"/>
      <c r="AF142" s="317"/>
      <c r="AG142" s="166"/>
      <c r="AH142" s="323"/>
      <c r="AI142" s="317"/>
      <c r="AJ142" s="166"/>
      <c r="AK142" s="169"/>
      <c r="AL142" s="317"/>
      <c r="AM142" s="166"/>
      <c r="AN142" s="323"/>
      <c r="AO142" s="317"/>
      <c r="AP142" s="278"/>
      <c r="AQ142" s="278"/>
      <c r="AR142" s="281"/>
    </row>
    <row r="143" spans="1:44" ht="39.950000000000003" customHeight="1" thickBot="1" x14ac:dyDescent="0.25">
      <c r="A143" s="368"/>
      <c r="B143" s="368"/>
      <c r="C143" s="405"/>
      <c r="D143" s="424"/>
      <c r="E143" s="366"/>
      <c r="F143" s="333"/>
      <c r="G143" s="333"/>
      <c r="H143" s="333"/>
      <c r="I143" s="333"/>
      <c r="J143" s="58" t="s">
        <v>236</v>
      </c>
      <c r="K143" s="64" t="s">
        <v>104</v>
      </c>
      <c r="L143" s="26" t="s">
        <v>58</v>
      </c>
      <c r="M143" s="43"/>
      <c r="N143" s="43"/>
      <c r="O143" s="166"/>
      <c r="P143" s="169"/>
      <c r="Q143" s="455"/>
      <c r="R143" s="166"/>
      <c r="S143" s="169"/>
      <c r="T143" s="461"/>
      <c r="U143" s="166"/>
      <c r="V143" s="169"/>
      <c r="W143" s="317"/>
      <c r="X143" s="166"/>
      <c r="Y143" s="169"/>
      <c r="Z143" s="455"/>
      <c r="AA143" s="166"/>
      <c r="AB143" s="169"/>
      <c r="AC143" s="470"/>
      <c r="AD143" s="166"/>
      <c r="AE143" s="169"/>
      <c r="AF143" s="317"/>
      <c r="AG143" s="166"/>
      <c r="AH143" s="323"/>
      <c r="AI143" s="317"/>
      <c r="AJ143" s="166"/>
      <c r="AK143" s="169"/>
      <c r="AL143" s="317"/>
      <c r="AM143" s="166"/>
      <c r="AN143" s="323"/>
      <c r="AO143" s="317"/>
      <c r="AP143" s="278"/>
      <c r="AQ143" s="278"/>
      <c r="AR143" s="281"/>
    </row>
    <row r="144" spans="1:44" ht="27.95" customHeight="1" thickBot="1" x14ac:dyDescent="0.25">
      <c r="A144" s="368"/>
      <c r="B144" s="368"/>
      <c r="C144" s="403" t="s">
        <v>278</v>
      </c>
      <c r="D144" s="424"/>
      <c r="E144" s="343" t="s">
        <v>286</v>
      </c>
      <c r="F144" s="335" t="s">
        <v>174</v>
      </c>
      <c r="G144" s="437" t="s">
        <v>175</v>
      </c>
      <c r="H144" s="335" t="s">
        <v>288</v>
      </c>
      <c r="I144" s="440" t="s">
        <v>58</v>
      </c>
      <c r="J144" s="16" t="s">
        <v>237</v>
      </c>
      <c r="K144" s="61" t="s">
        <v>288</v>
      </c>
      <c r="L144" s="23" t="s">
        <v>53</v>
      </c>
      <c r="M144" s="39"/>
      <c r="N144" s="39"/>
      <c r="O144" s="167"/>
      <c r="P144" s="170"/>
      <c r="Q144" s="456"/>
      <c r="R144" s="167"/>
      <c r="S144" s="170"/>
      <c r="T144" s="462"/>
      <c r="U144" s="167"/>
      <c r="V144" s="170"/>
      <c r="W144" s="318"/>
      <c r="X144" s="167"/>
      <c r="Y144" s="170"/>
      <c r="Z144" s="456"/>
      <c r="AA144" s="167"/>
      <c r="AB144" s="170"/>
      <c r="AC144" s="471"/>
      <c r="AD144" s="167"/>
      <c r="AE144" s="170"/>
      <c r="AF144" s="318"/>
      <c r="AG144" s="167"/>
      <c r="AH144" s="324"/>
      <c r="AI144" s="318"/>
      <c r="AJ144" s="167"/>
      <c r="AK144" s="170"/>
      <c r="AL144" s="318"/>
      <c r="AM144" s="167"/>
      <c r="AN144" s="324"/>
      <c r="AO144" s="318"/>
      <c r="AP144" s="279"/>
      <c r="AQ144" s="279"/>
      <c r="AR144" s="282"/>
    </row>
    <row r="145" spans="1:44" ht="63" customHeight="1" x14ac:dyDescent="0.2">
      <c r="A145" s="368"/>
      <c r="B145" s="368"/>
      <c r="C145" s="404"/>
      <c r="D145" s="424"/>
      <c r="E145" s="341"/>
      <c r="F145" s="336"/>
      <c r="G145" s="438"/>
      <c r="H145" s="336"/>
      <c r="I145" s="441"/>
      <c r="J145" s="14" t="s">
        <v>176</v>
      </c>
      <c r="K145" s="62" t="s">
        <v>70</v>
      </c>
      <c r="L145" s="31" t="s">
        <v>58</v>
      </c>
      <c r="M145" s="41"/>
      <c r="N145" s="41"/>
      <c r="O145" s="125">
        <v>0</v>
      </c>
      <c r="P145" s="127">
        <v>0</v>
      </c>
      <c r="Q145" s="129"/>
      <c r="R145" s="125">
        <v>0</v>
      </c>
      <c r="S145" s="127">
        <v>0</v>
      </c>
      <c r="T145" s="131"/>
      <c r="U145" s="125">
        <v>0</v>
      </c>
      <c r="V145" s="127">
        <v>0</v>
      </c>
      <c r="W145" s="129"/>
      <c r="X145" s="125">
        <v>0</v>
      </c>
      <c r="Y145" s="127">
        <v>0</v>
      </c>
      <c r="Z145" s="129"/>
      <c r="AA145" s="125">
        <v>0</v>
      </c>
      <c r="AB145" s="127">
        <v>0</v>
      </c>
      <c r="AC145" s="129"/>
      <c r="AD145" s="125">
        <v>0</v>
      </c>
      <c r="AE145" s="127">
        <v>0</v>
      </c>
      <c r="AF145" s="129"/>
      <c r="AG145" s="125">
        <v>0</v>
      </c>
      <c r="AH145" s="127"/>
      <c r="AI145" s="129"/>
      <c r="AJ145" s="125">
        <v>0</v>
      </c>
      <c r="AK145" s="127">
        <v>0</v>
      </c>
      <c r="AL145" s="129"/>
      <c r="AM145" s="125">
        <v>0</v>
      </c>
      <c r="AN145" s="127"/>
      <c r="AO145" s="129"/>
      <c r="AP145" s="133">
        <f>O145+R145+U145+U145+X145+AA145+AD145+AG145+AJ145+AM145</f>
        <v>0</v>
      </c>
      <c r="AQ145" s="133">
        <f>P145+S145+V145+Y145+AB145+AE145+AH145+AK145+AN145</f>
        <v>0</v>
      </c>
      <c r="AR145" s="135">
        <v>0</v>
      </c>
    </row>
    <row r="146" spans="1:44" ht="63" customHeight="1" thickBot="1" x14ac:dyDescent="0.25">
      <c r="A146" s="369"/>
      <c r="B146" s="369"/>
      <c r="C146" s="405"/>
      <c r="D146" s="424"/>
      <c r="E146" s="366"/>
      <c r="F146" s="333"/>
      <c r="G146" s="439"/>
      <c r="H146" s="333"/>
      <c r="I146" s="442"/>
      <c r="J146" s="58" t="s">
        <v>177</v>
      </c>
      <c r="K146" s="64" t="s">
        <v>104</v>
      </c>
      <c r="L146" s="26" t="s">
        <v>58</v>
      </c>
      <c r="M146" s="43"/>
      <c r="N146" s="43"/>
      <c r="O146" s="126"/>
      <c r="P146" s="128"/>
      <c r="Q146" s="130"/>
      <c r="R146" s="126"/>
      <c r="S146" s="128"/>
      <c r="T146" s="132"/>
      <c r="U146" s="126"/>
      <c r="V146" s="128"/>
      <c r="W146" s="130"/>
      <c r="X146" s="126"/>
      <c r="Y146" s="128"/>
      <c r="Z146" s="130"/>
      <c r="AA146" s="126"/>
      <c r="AB146" s="128"/>
      <c r="AC146" s="130"/>
      <c r="AD146" s="126"/>
      <c r="AE146" s="128"/>
      <c r="AF146" s="130"/>
      <c r="AG146" s="126"/>
      <c r="AH146" s="128"/>
      <c r="AI146" s="130"/>
      <c r="AJ146" s="126"/>
      <c r="AK146" s="128"/>
      <c r="AL146" s="130"/>
      <c r="AM146" s="126"/>
      <c r="AN146" s="128"/>
      <c r="AO146" s="130"/>
      <c r="AP146" s="134"/>
      <c r="AQ146" s="134"/>
      <c r="AR146" s="136"/>
    </row>
    <row r="147" spans="1:44" ht="30" customHeight="1" thickBot="1" x14ac:dyDescent="0.25">
      <c r="A147" s="161" t="s">
        <v>317</v>
      </c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07"/>
      <c r="N147" s="107"/>
      <c r="O147" s="137">
        <v>278876217</v>
      </c>
      <c r="P147" s="330">
        <v>0</v>
      </c>
      <c r="Q147" s="331"/>
      <c r="R147" s="138">
        <v>2656000000</v>
      </c>
      <c r="S147" s="330">
        <v>139322000</v>
      </c>
      <c r="T147" s="331"/>
      <c r="U147" s="138">
        <v>0</v>
      </c>
      <c r="V147" s="330">
        <v>0</v>
      </c>
      <c r="W147" s="331"/>
      <c r="X147" s="138">
        <v>728000000</v>
      </c>
      <c r="Y147" s="330">
        <v>0</v>
      </c>
      <c r="Z147" s="331"/>
      <c r="AA147" s="138">
        <v>5033976714</v>
      </c>
      <c r="AB147" s="330">
        <v>1771712000</v>
      </c>
      <c r="AC147" s="331"/>
      <c r="AD147" s="138">
        <v>0</v>
      </c>
      <c r="AE147" s="330">
        <v>0</v>
      </c>
      <c r="AF147" s="331"/>
      <c r="AG147" s="138">
        <v>0</v>
      </c>
      <c r="AH147" s="332">
        <v>0</v>
      </c>
      <c r="AI147" s="331"/>
      <c r="AJ147" s="138">
        <v>0</v>
      </c>
      <c r="AK147" s="332">
        <v>0</v>
      </c>
      <c r="AL147" s="331"/>
      <c r="AM147" s="138">
        <v>0</v>
      </c>
      <c r="AN147" s="330">
        <v>0</v>
      </c>
      <c r="AO147" s="331"/>
      <c r="AP147" s="139">
        <v>8696852931</v>
      </c>
      <c r="AQ147" s="140">
        <v>1911034000</v>
      </c>
      <c r="AR147" s="141">
        <v>10607886931</v>
      </c>
    </row>
    <row r="148" spans="1:44" ht="80.099999999999994" customHeight="1" thickBot="1" x14ac:dyDescent="0.25">
      <c r="A148" s="34" t="s">
        <v>279</v>
      </c>
      <c r="B148" s="35" t="s">
        <v>280</v>
      </c>
      <c r="C148" s="33" t="s">
        <v>281</v>
      </c>
      <c r="D148" s="37" t="s">
        <v>262</v>
      </c>
      <c r="E148" s="22" t="s">
        <v>282</v>
      </c>
      <c r="F148" s="153" t="s">
        <v>178</v>
      </c>
      <c r="G148" s="153" t="s">
        <v>179</v>
      </c>
      <c r="H148" s="154" t="s">
        <v>288</v>
      </c>
      <c r="I148" s="155" t="s">
        <v>58</v>
      </c>
      <c r="J148" s="36" t="s">
        <v>195</v>
      </c>
      <c r="K148" s="77" t="s">
        <v>104</v>
      </c>
      <c r="L148" s="28" t="s">
        <v>58</v>
      </c>
      <c r="M148" s="48"/>
      <c r="N148" s="48"/>
      <c r="O148" s="92">
        <v>0</v>
      </c>
      <c r="P148" s="93">
        <v>0</v>
      </c>
      <c r="Q148" s="94"/>
      <c r="R148" s="92">
        <v>0</v>
      </c>
      <c r="S148" s="93">
        <v>0</v>
      </c>
      <c r="T148" s="94"/>
      <c r="U148" s="92">
        <v>0</v>
      </c>
      <c r="V148" s="95">
        <v>0</v>
      </c>
      <c r="W148" s="96"/>
      <c r="X148" s="92">
        <v>0</v>
      </c>
      <c r="Y148" s="95">
        <v>0</v>
      </c>
      <c r="Z148" s="96"/>
      <c r="AA148" s="92">
        <v>0</v>
      </c>
      <c r="AB148" s="93">
        <v>0</v>
      </c>
      <c r="AC148" s="97"/>
      <c r="AD148" s="92">
        <v>0</v>
      </c>
      <c r="AE148" s="93">
        <v>0</v>
      </c>
      <c r="AF148" s="97"/>
      <c r="AG148" s="92">
        <v>0</v>
      </c>
      <c r="AH148" s="95">
        <v>0</v>
      </c>
      <c r="AI148" s="96"/>
      <c r="AJ148" s="92">
        <v>0</v>
      </c>
      <c r="AK148" s="95">
        <v>0</v>
      </c>
      <c r="AL148" s="97"/>
      <c r="AM148" s="98">
        <v>4910000000</v>
      </c>
      <c r="AN148" s="99">
        <v>0</v>
      </c>
      <c r="AO148" s="99"/>
      <c r="AP148" s="100">
        <f>O148+R148+U148+X148+AA148+AD148+AG148+AJ148+AM148</f>
        <v>4910000000</v>
      </c>
      <c r="AQ148" s="100">
        <f>P148+S148+V148+Y148+AB148+AE148+AH148+AK148+AN148</f>
        <v>0</v>
      </c>
      <c r="AR148" s="101">
        <f>SUM(O148:AM148)</f>
        <v>4910000000</v>
      </c>
    </row>
    <row r="149" spans="1:44" ht="32.1" customHeight="1" x14ac:dyDescent="0.2">
      <c r="A149" s="161" t="s">
        <v>317</v>
      </c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O149" s="142">
        <f>O148</f>
        <v>0</v>
      </c>
      <c r="P149" s="326">
        <f>P148</f>
        <v>0</v>
      </c>
      <c r="Q149" s="327"/>
      <c r="R149" s="142">
        <f t="shared" ref="R149:AH149" si="1">R148</f>
        <v>0</v>
      </c>
      <c r="S149" s="326">
        <f t="shared" si="1"/>
        <v>0</v>
      </c>
      <c r="T149" s="327"/>
      <c r="U149" s="142">
        <f t="shared" si="1"/>
        <v>0</v>
      </c>
      <c r="V149" s="326">
        <f t="shared" si="1"/>
        <v>0</v>
      </c>
      <c r="W149" s="327"/>
      <c r="X149" s="142">
        <f t="shared" si="1"/>
        <v>0</v>
      </c>
      <c r="Y149" s="326">
        <f t="shared" si="1"/>
        <v>0</v>
      </c>
      <c r="Z149" s="327"/>
      <c r="AA149" s="142">
        <f t="shared" si="1"/>
        <v>0</v>
      </c>
      <c r="AB149" s="326">
        <f t="shared" si="1"/>
        <v>0</v>
      </c>
      <c r="AC149" s="327"/>
      <c r="AD149" s="142">
        <f t="shared" si="1"/>
        <v>0</v>
      </c>
      <c r="AE149" s="326">
        <f t="shared" si="1"/>
        <v>0</v>
      </c>
      <c r="AF149" s="327"/>
      <c r="AG149" s="142">
        <f t="shared" si="1"/>
        <v>0</v>
      </c>
      <c r="AH149" s="328">
        <f t="shared" si="1"/>
        <v>0</v>
      </c>
      <c r="AI149" s="329"/>
      <c r="AJ149" s="142">
        <f>AJ148</f>
        <v>0</v>
      </c>
      <c r="AK149" s="326">
        <v>0</v>
      </c>
      <c r="AL149" s="327"/>
      <c r="AM149" s="143">
        <f>AM148</f>
        <v>4910000000</v>
      </c>
      <c r="AN149" s="326">
        <f>AN148</f>
        <v>0</v>
      </c>
      <c r="AO149" s="327"/>
      <c r="AP149" s="144">
        <f>AP148</f>
        <v>4910000000</v>
      </c>
      <c r="AQ149" s="145">
        <f>AQ148</f>
        <v>0</v>
      </c>
      <c r="AR149" s="146">
        <f>SUM(O149:AM149)</f>
        <v>4910000000</v>
      </c>
    </row>
    <row r="150" spans="1:44" ht="21" customHeight="1" thickBot="1" x14ac:dyDescent="0.25">
      <c r="A150" s="163" t="s">
        <v>318</v>
      </c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O150" s="102">
        <f>SUM(O149+O127+O39)</f>
        <v>0</v>
      </c>
      <c r="P150" s="182">
        <f>SUM(P149+P127+P39)</f>
        <v>0</v>
      </c>
      <c r="Q150" s="181"/>
      <c r="R150" s="102">
        <f>R147+R127+R39</f>
        <v>5329074847</v>
      </c>
      <c r="S150" s="182">
        <f>S147+S127+S39</f>
        <v>139322000</v>
      </c>
      <c r="T150" s="181"/>
      <c r="U150" s="102">
        <f t="shared" ref="U150:AK150" si="2">SUM(U149+U127+U39)</f>
        <v>12123774000</v>
      </c>
      <c r="V150" s="180">
        <f t="shared" si="2"/>
        <v>6664931420</v>
      </c>
      <c r="W150" s="181"/>
      <c r="X150" s="102">
        <f t="shared" si="2"/>
        <v>1343637385</v>
      </c>
      <c r="Y150" s="180">
        <f t="shared" si="2"/>
        <v>0</v>
      </c>
      <c r="Z150" s="181"/>
      <c r="AA150" s="102">
        <f>+AA147+AA127+AA39</f>
        <v>5033976714</v>
      </c>
      <c r="AB150" s="180">
        <f>+AB147+AB127+AB39</f>
        <v>2436111000</v>
      </c>
      <c r="AC150" s="181"/>
      <c r="AD150" s="102">
        <f t="shared" si="2"/>
        <v>756000000</v>
      </c>
      <c r="AE150" s="180">
        <f t="shared" si="2"/>
        <v>239322000</v>
      </c>
      <c r="AF150" s="181"/>
      <c r="AG150" s="102">
        <f t="shared" si="2"/>
        <v>54001053</v>
      </c>
      <c r="AH150" s="182">
        <f t="shared" si="2"/>
        <v>0</v>
      </c>
      <c r="AI150" s="181"/>
      <c r="AJ150" s="102">
        <f t="shared" si="2"/>
        <v>0</v>
      </c>
      <c r="AK150" s="182">
        <f t="shared" si="2"/>
        <v>0</v>
      </c>
      <c r="AL150" s="181"/>
      <c r="AM150" s="103">
        <f>AM149+AM147+AM127+AM39</f>
        <v>4910000000</v>
      </c>
      <c r="AN150" s="262">
        <f>AN149+AN147+AN127+AN39</f>
        <v>0</v>
      </c>
      <c r="AO150" s="263"/>
      <c r="AP150" s="104">
        <f>AP149+AP147+AP128+AP39</f>
        <v>41159792190</v>
      </c>
      <c r="AQ150" s="105">
        <f>AQ149+AQ147+AQ128+AQ39</f>
        <v>9949347420</v>
      </c>
      <c r="AR150" s="147">
        <f>AR149+AR147+AR128+AR39</f>
        <v>50851881164</v>
      </c>
    </row>
    <row r="151" spans="1:44" ht="21" customHeight="1" x14ac:dyDescent="0.2">
      <c r="A151" s="5"/>
      <c r="B151" s="5"/>
      <c r="C151" s="5"/>
      <c r="D151" s="5"/>
      <c r="E151" s="9"/>
      <c r="F151" s="9"/>
      <c r="G151" s="9"/>
      <c r="H151" s="156"/>
      <c r="I151" s="156"/>
      <c r="K151" s="158"/>
      <c r="L151" s="59"/>
    </row>
    <row r="152" spans="1:44" ht="21" customHeight="1" x14ac:dyDescent="0.2">
      <c r="A152" s="5"/>
      <c r="B152" s="5"/>
      <c r="C152" s="5"/>
      <c r="D152" s="5"/>
      <c r="E152" s="9"/>
      <c r="F152" s="9"/>
      <c r="G152" s="9"/>
      <c r="H152" s="156"/>
      <c r="I152" s="156"/>
      <c r="K152" s="158"/>
      <c r="L152" s="59"/>
    </row>
    <row r="153" spans="1:44" ht="21" customHeight="1" x14ac:dyDescent="0.2">
      <c r="A153" s="5"/>
      <c r="B153" s="5"/>
      <c r="C153" s="5"/>
      <c r="D153" s="5"/>
      <c r="E153" s="9"/>
      <c r="F153" s="9"/>
      <c r="G153" s="9"/>
      <c r="H153" s="156"/>
      <c r="I153" s="156"/>
      <c r="K153" s="158"/>
      <c r="L153" s="59"/>
    </row>
    <row r="154" spans="1:44" ht="21" customHeight="1" x14ac:dyDescent="0.2">
      <c r="A154" s="5"/>
      <c r="B154" s="5"/>
      <c r="C154" s="5"/>
      <c r="D154" s="5"/>
      <c r="E154" s="9"/>
      <c r="F154" s="9"/>
      <c r="G154" s="9"/>
      <c r="H154" s="156"/>
      <c r="I154" s="156"/>
      <c r="K154" s="158"/>
      <c r="L154" s="59"/>
    </row>
    <row r="155" spans="1:44" ht="21" customHeight="1" x14ac:dyDescent="0.2">
      <c r="A155" s="5"/>
      <c r="B155" s="5"/>
      <c r="C155" s="5"/>
      <c r="D155" s="5"/>
      <c r="E155" s="9"/>
      <c r="F155" s="9"/>
      <c r="G155" s="9"/>
      <c r="H155" s="156"/>
      <c r="I155" s="156"/>
      <c r="K155" s="158"/>
      <c r="L155" s="59"/>
    </row>
    <row r="156" spans="1:44" ht="21" customHeight="1" x14ac:dyDescent="0.2">
      <c r="A156" s="5"/>
      <c r="B156" s="5"/>
      <c r="C156" s="5"/>
      <c r="D156" s="5"/>
      <c r="E156" s="9"/>
      <c r="F156" s="9"/>
      <c r="G156" s="9"/>
      <c r="H156" s="156"/>
      <c r="I156" s="156"/>
      <c r="K156" s="158"/>
      <c r="L156" s="59"/>
    </row>
    <row r="157" spans="1:44" ht="21" customHeight="1" x14ac:dyDescent="0.2">
      <c r="A157" s="5"/>
      <c r="B157" s="5"/>
      <c r="C157" s="5"/>
      <c r="D157" s="5"/>
      <c r="E157" s="9"/>
      <c r="F157" s="9"/>
      <c r="G157" s="9"/>
      <c r="H157" s="156"/>
      <c r="I157" s="156"/>
      <c r="K157" s="158"/>
      <c r="L157" s="59"/>
    </row>
    <row r="158" spans="1:44" ht="21" customHeight="1" x14ac:dyDescent="0.2">
      <c r="A158" s="5"/>
      <c r="B158" s="5"/>
      <c r="C158" s="5"/>
      <c r="D158" s="5"/>
      <c r="E158" s="9"/>
      <c r="F158" s="9"/>
      <c r="G158" s="9"/>
      <c r="H158" s="156"/>
      <c r="I158" s="156"/>
      <c r="K158" s="158"/>
      <c r="L158" s="59"/>
    </row>
    <row r="159" spans="1:44" ht="21" customHeight="1" x14ac:dyDescent="0.2">
      <c r="A159" s="5"/>
      <c r="B159" s="5"/>
      <c r="C159" s="5"/>
      <c r="D159" s="5"/>
      <c r="E159" s="9"/>
      <c r="F159" s="9"/>
      <c r="G159" s="9"/>
      <c r="H159" s="156"/>
      <c r="I159" s="156"/>
      <c r="K159" s="158"/>
      <c r="L159" s="59"/>
    </row>
    <row r="160" spans="1:44" ht="21" customHeight="1" x14ac:dyDescent="0.2">
      <c r="A160" s="5"/>
      <c r="B160" s="5"/>
      <c r="C160" s="5"/>
      <c r="D160" s="5"/>
      <c r="E160" s="9"/>
      <c r="F160" s="9"/>
      <c r="G160" s="9"/>
      <c r="H160" s="156"/>
      <c r="I160" s="156"/>
      <c r="K160" s="158"/>
      <c r="L160" s="59"/>
    </row>
    <row r="161" spans="1:12" ht="21" customHeight="1" x14ac:dyDescent="0.2">
      <c r="A161" s="5"/>
      <c r="B161" s="5"/>
      <c r="C161" s="5"/>
      <c r="D161" s="5"/>
      <c r="E161" s="9"/>
      <c r="F161" s="9"/>
      <c r="G161" s="9"/>
      <c r="H161" s="156"/>
      <c r="I161" s="156"/>
      <c r="K161" s="158"/>
      <c r="L161" s="59"/>
    </row>
    <row r="162" spans="1:12" ht="21" customHeight="1" x14ac:dyDescent="0.2">
      <c r="A162" s="5"/>
      <c r="B162" s="5"/>
      <c r="C162" s="5"/>
      <c r="D162" s="5"/>
      <c r="E162" s="9"/>
      <c r="F162" s="9"/>
      <c r="G162" s="9"/>
      <c r="H162" s="156"/>
      <c r="I162" s="156"/>
      <c r="K162" s="158"/>
      <c r="L162" s="59"/>
    </row>
    <row r="163" spans="1:12" ht="21" customHeight="1" x14ac:dyDescent="0.2">
      <c r="A163" s="5"/>
      <c r="B163" s="5"/>
      <c r="C163" s="5"/>
      <c r="D163" s="5"/>
      <c r="E163" s="9"/>
      <c r="F163" s="9"/>
      <c r="G163" s="9"/>
      <c r="H163" s="156"/>
      <c r="I163" s="156"/>
      <c r="K163" s="158"/>
      <c r="L163" s="59"/>
    </row>
    <row r="164" spans="1:12" ht="21" customHeight="1" x14ac:dyDescent="0.2">
      <c r="A164" s="5"/>
      <c r="B164" s="5"/>
      <c r="C164" s="5"/>
      <c r="D164" s="5"/>
      <c r="E164" s="9"/>
      <c r="F164" s="9"/>
      <c r="G164" s="9"/>
      <c r="H164" s="156"/>
      <c r="I164" s="156"/>
      <c r="K164" s="158"/>
      <c r="L164" s="59"/>
    </row>
    <row r="165" spans="1:12" ht="21" customHeight="1" x14ac:dyDescent="0.2">
      <c r="A165" s="5"/>
      <c r="B165" s="5"/>
      <c r="C165" s="5"/>
      <c r="D165" s="5"/>
      <c r="E165" s="9"/>
      <c r="F165" s="9"/>
      <c r="G165" s="9"/>
      <c r="H165" s="156"/>
      <c r="I165" s="156"/>
      <c r="K165" s="158"/>
      <c r="L165" s="59"/>
    </row>
    <row r="166" spans="1:12" ht="21" customHeight="1" x14ac:dyDescent="0.2">
      <c r="A166" s="5"/>
      <c r="B166" s="5"/>
      <c r="C166" s="5"/>
      <c r="D166" s="5"/>
      <c r="E166" s="9"/>
      <c r="F166" s="9"/>
      <c r="G166" s="9"/>
      <c r="H166" s="156"/>
      <c r="I166" s="156"/>
      <c r="K166" s="158"/>
      <c r="L166" s="59"/>
    </row>
    <row r="167" spans="1:12" ht="21" customHeight="1" x14ac:dyDescent="0.2">
      <c r="A167" s="5"/>
      <c r="B167" s="5"/>
      <c r="C167" s="5"/>
      <c r="D167" s="5"/>
      <c r="E167" s="9"/>
      <c r="F167" s="9"/>
      <c r="G167" s="9"/>
      <c r="H167" s="156"/>
      <c r="I167" s="156"/>
      <c r="K167" s="158"/>
      <c r="L167" s="59"/>
    </row>
    <row r="168" spans="1:12" ht="21" customHeight="1" x14ac:dyDescent="0.2">
      <c r="A168" s="5"/>
      <c r="B168" s="5"/>
      <c r="C168" s="5"/>
      <c r="D168" s="5"/>
      <c r="E168" s="9"/>
      <c r="F168" s="9"/>
      <c r="G168" s="9"/>
      <c r="H168" s="156"/>
      <c r="I168" s="156"/>
      <c r="K168" s="158"/>
      <c r="L168" s="59"/>
    </row>
    <row r="169" spans="1:12" ht="21" customHeight="1" x14ac:dyDescent="0.2">
      <c r="A169" s="5"/>
      <c r="B169" s="5"/>
      <c r="C169" s="5"/>
      <c r="D169" s="5"/>
      <c r="E169" s="9"/>
      <c r="F169" s="9"/>
      <c r="G169" s="9"/>
      <c r="H169" s="156"/>
      <c r="I169" s="156"/>
      <c r="K169" s="158"/>
      <c r="L169" s="59"/>
    </row>
    <row r="170" spans="1:12" ht="21" customHeight="1" x14ac:dyDescent="0.2">
      <c r="A170" s="5"/>
      <c r="B170" s="5"/>
      <c r="C170" s="5"/>
      <c r="D170" s="5"/>
      <c r="E170" s="9"/>
      <c r="F170" s="9"/>
      <c r="G170" s="9"/>
      <c r="H170" s="156"/>
      <c r="I170" s="156"/>
      <c r="K170" s="158"/>
      <c r="L170" s="59"/>
    </row>
    <row r="171" spans="1:12" ht="21" customHeight="1" x14ac:dyDescent="0.2">
      <c r="A171" s="5"/>
      <c r="B171" s="5"/>
      <c r="C171" s="5"/>
      <c r="D171" s="5"/>
      <c r="E171" s="9"/>
      <c r="F171" s="9"/>
      <c r="G171" s="9"/>
      <c r="H171" s="156"/>
      <c r="I171" s="156"/>
      <c r="K171" s="158"/>
      <c r="L171" s="59"/>
    </row>
    <row r="172" spans="1:12" ht="21" customHeight="1" x14ac:dyDescent="0.2">
      <c r="A172" s="5"/>
      <c r="B172" s="5"/>
      <c r="C172" s="5"/>
      <c r="D172" s="5"/>
      <c r="E172" s="9"/>
      <c r="F172" s="9"/>
      <c r="G172" s="9"/>
      <c r="H172" s="156"/>
      <c r="I172" s="156"/>
      <c r="K172" s="158"/>
      <c r="L172" s="59"/>
    </row>
    <row r="173" spans="1:12" ht="21" customHeight="1" x14ac:dyDescent="0.2">
      <c r="A173" s="5"/>
      <c r="B173" s="5"/>
      <c r="C173" s="5"/>
      <c r="D173" s="5"/>
      <c r="E173" s="9"/>
      <c r="F173" s="9"/>
      <c r="G173" s="9"/>
      <c r="H173" s="156"/>
      <c r="I173" s="156"/>
      <c r="K173" s="158"/>
      <c r="L173" s="59"/>
    </row>
    <row r="174" spans="1:12" ht="21" customHeight="1" x14ac:dyDescent="0.2">
      <c r="A174" s="5"/>
      <c r="B174" s="5"/>
      <c r="C174" s="5"/>
      <c r="D174" s="5"/>
      <c r="E174" s="9"/>
      <c r="F174" s="9"/>
      <c r="G174" s="9"/>
      <c r="H174" s="156"/>
      <c r="I174" s="156"/>
      <c r="K174" s="158"/>
      <c r="L174" s="59"/>
    </row>
    <row r="175" spans="1:12" ht="21" customHeight="1" x14ac:dyDescent="0.2">
      <c r="A175" s="5"/>
      <c r="B175" s="5"/>
      <c r="C175" s="5"/>
      <c r="D175" s="5"/>
      <c r="E175" s="9"/>
      <c r="F175" s="9"/>
      <c r="G175" s="9"/>
      <c r="H175" s="156"/>
      <c r="I175" s="156"/>
      <c r="K175" s="158"/>
      <c r="L175" s="59"/>
    </row>
    <row r="176" spans="1:12" ht="21" customHeight="1" x14ac:dyDescent="0.2">
      <c r="A176" s="5"/>
      <c r="B176" s="5"/>
      <c r="C176" s="5"/>
      <c r="D176" s="5"/>
      <c r="E176" s="9"/>
      <c r="F176" s="9"/>
      <c r="G176" s="9"/>
      <c r="H176" s="156"/>
      <c r="I176" s="156"/>
      <c r="K176" s="158"/>
      <c r="L176" s="59"/>
    </row>
    <row r="177" spans="1:12" ht="21" customHeight="1" x14ac:dyDescent="0.2">
      <c r="A177" s="5"/>
      <c r="B177" s="5"/>
      <c r="C177" s="5"/>
      <c r="D177" s="5"/>
      <c r="E177" s="9"/>
      <c r="F177" s="9"/>
      <c r="G177" s="9"/>
      <c r="H177" s="156"/>
      <c r="I177" s="156"/>
      <c r="K177" s="158"/>
      <c r="L177" s="59"/>
    </row>
    <row r="178" spans="1:12" ht="21" customHeight="1" x14ac:dyDescent="0.2">
      <c r="A178" s="5"/>
      <c r="B178" s="5"/>
      <c r="C178" s="5"/>
      <c r="D178" s="5"/>
      <c r="E178" s="9"/>
      <c r="F178" s="9"/>
      <c r="G178" s="9"/>
      <c r="H178" s="156"/>
      <c r="I178" s="156"/>
      <c r="K178" s="158"/>
      <c r="L178" s="59"/>
    </row>
    <row r="179" spans="1:12" ht="21" customHeight="1" x14ac:dyDescent="0.2">
      <c r="A179" s="5"/>
      <c r="B179" s="5"/>
      <c r="C179" s="5"/>
      <c r="D179" s="5"/>
      <c r="E179" s="9"/>
      <c r="F179" s="9"/>
      <c r="G179" s="9"/>
      <c r="H179" s="156"/>
      <c r="I179" s="156"/>
      <c r="K179" s="158"/>
      <c r="L179" s="59"/>
    </row>
    <row r="180" spans="1:12" ht="21" customHeight="1" x14ac:dyDescent="0.2">
      <c r="A180" s="5"/>
      <c r="B180" s="5"/>
      <c r="C180" s="5"/>
      <c r="D180" s="5"/>
      <c r="E180" s="9"/>
      <c r="F180" s="9"/>
      <c r="G180" s="9"/>
      <c r="H180" s="156"/>
      <c r="I180" s="156"/>
      <c r="K180" s="158"/>
      <c r="L180" s="59"/>
    </row>
    <row r="181" spans="1:12" ht="21" customHeight="1" x14ac:dyDescent="0.2">
      <c r="A181" s="5"/>
      <c r="B181" s="5"/>
      <c r="C181" s="5"/>
      <c r="D181" s="5"/>
      <c r="E181" s="9"/>
      <c r="F181" s="9"/>
      <c r="G181" s="9"/>
      <c r="H181" s="156"/>
      <c r="I181" s="156"/>
      <c r="K181" s="158"/>
      <c r="L181" s="59"/>
    </row>
    <row r="182" spans="1:12" ht="21" customHeight="1" x14ac:dyDescent="0.2">
      <c r="A182" s="5"/>
      <c r="B182" s="5"/>
      <c r="C182" s="5"/>
      <c r="D182" s="5"/>
      <c r="E182" s="9"/>
      <c r="F182" s="9"/>
      <c r="G182" s="9"/>
      <c r="H182" s="156"/>
      <c r="I182" s="156"/>
      <c r="K182" s="158"/>
      <c r="L182" s="59"/>
    </row>
    <row r="183" spans="1:12" ht="21" customHeight="1" x14ac:dyDescent="0.2">
      <c r="A183" s="5"/>
      <c r="B183" s="5"/>
      <c r="C183" s="5"/>
      <c r="D183" s="5"/>
      <c r="E183" s="9"/>
      <c r="F183" s="9"/>
      <c r="G183" s="9"/>
      <c r="H183" s="156"/>
      <c r="I183" s="156"/>
      <c r="K183" s="158"/>
      <c r="L183" s="59"/>
    </row>
    <row r="184" spans="1:12" ht="21" customHeight="1" x14ac:dyDescent="0.2">
      <c r="A184" s="5"/>
      <c r="B184" s="5"/>
      <c r="C184" s="5"/>
      <c r="D184" s="5"/>
      <c r="E184" s="9"/>
      <c r="F184" s="9"/>
      <c r="G184" s="9"/>
      <c r="H184" s="156"/>
      <c r="I184" s="156"/>
      <c r="K184" s="158"/>
      <c r="L184" s="59"/>
    </row>
    <row r="185" spans="1:12" ht="21" customHeight="1" x14ac:dyDescent="0.2">
      <c r="A185" s="5"/>
      <c r="B185" s="5"/>
      <c r="C185" s="5"/>
      <c r="D185" s="5"/>
      <c r="E185" s="9"/>
      <c r="F185" s="9"/>
      <c r="G185" s="9"/>
      <c r="H185" s="156"/>
      <c r="I185" s="156"/>
      <c r="K185" s="158"/>
      <c r="L185" s="59"/>
    </row>
    <row r="186" spans="1:12" ht="21" customHeight="1" x14ac:dyDescent="0.2">
      <c r="A186" s="5"/>
      <c r="B186" s="5"/>
      <c r="C186" s="5"/>
      <c r="D186" s="5"/>
      <c r="E186" s="9"/>
      <c r="F186" s="9"/>
      <c r="G186" s="9"/>
      <c r="H186" s="156"/>
      <c r="I186" s="156"/>
      <c r="K186" s="158"/>
      <c r="L186" s="59"/>
    </row>
    <row r="187" spans="1:12" ht="21" customHeight="1" x14ac:dyDescent="0.2">
      <c r="A187" s="5"/>
      <c r="B187" s="5"/>
      <c r="C187" s="5"/>
      <c r="D187" s="5"/>
      <c r="E187" s="9"/>
      <c r="F187" s="9"/>
      <c r="G187" s="9"/>
      <c r="H187" s="156"/>
      <c r="I187" s="156"/>
      <c r="K187" s="158"/>
      <c r="L187" s="59"/>
    </row>
    <row r="188" spans="1:12" ht="21" customHeight="1" x14ac:dyDescent="0.2">
      <c r="A188" s="5"/>
      <c r="B188" s="5"/>
      <c r="C188" s="5"/>
      <c r="D188" s="5"/>
      <c r="E188" s="9"/>
      <c r="F188" s="9"/>
      <c r="G188" s="9"/>
      <c r="H188" s="156"/>
      <c r="I188" s="156"/>
      <c r="K188" s="158"/>
      <c r="L188" s="59"/>
    </row>
    <row r="189" spans="1:12" ht="21" customHeight="1" x14ac:dyDescent="0.2">
      <c r="A189" s="5"/>
      <c r="B189" s="5"/>
      <c r="C189" s="5"/>
      <c r="D189" s="5"/>
      <c r="E189" s="9"/>
      <c r="F189" s="9"/>
      <c r="G189" s="9"/>
      <c r="H189" s="156"/>
      <c r="I189" s="156"/>
      <c r="K189" s="158"/>
      <c r="L189" s="59"/>
    </row>
    <row r="190" spans="1:12" ht="21" customHeight="1" x14ac:dyDescent="0.2">
      <c r="A190" s="5"/>
      <c r="B190" s="5"/>
      <c r="C190" s="5"/>
      <c r="D190" s="5"/>
      <c r="E190" s="9"/>
      <c r="F190" s="9"/>
      <c r="G190" s="9"/>
      <c r="H190" s="156"/>
      <c r="I190" s="156"/>
      <c r="K190" s="158"/>
      <c r="L190" s="59"/>
    </row>
    <row r="191" spans="1:12" ht="21" customHeight="1" x14ac:dyDescent="0.2">
      <c r="A191" s="5"/>
      <c r="B191" s="5"/>
      <c r="C191" s="5"/>
      <c r="D191" s="5"/>
      <c r="E191" s="9"/>
      <c r="F191" s="9"/>
      <c r="G191" s="9"/>
      <c r="H191" s="156"/>
      <c r="I191" s="156"/>
      <c r="K191" s="158"/>
      <c r="L191" s="59"/>
    </row>
    <row r="192" spans="1:12" ht="21" customHeight="1" x14ac:dyDescent="0.2">
      <c r="A192" s="5"/>
      <c r="B192" s="5"/>
      <c r="C192" s="5"/>
      <c r="D192" s="5"/>
      <c r="E192" s="9"/>
      <c r="F192" s="9"/>
      <c r="G192" s="9"/>
      <c r="H192" s="156"/>
      <c r="I192" s="156"/>
      <c r="K192" s="158"/>
      <c r="L192" s="59"/>
    </row>
    <row r="193" spans="1:12" ht="21" customHeight="1" x14ac:dyDescent="0.2">
      <c r="A193" s="5"/>
      <c r="B193" s="5"/>
      <c r="C193" s="5"/>
      <c r="D193" s="5"/>
      <c r="E193" s="9"/>
      <c r="F193" s="9"/>
      <c r="G193" s="9"/>
      <c r="H193" s="156"/>
      <c r="I193" s="156"/>
      <c r="K193" s="158"/>
      <c r="L193" s="59"/>
    </row>
    <row r="194" spans="1:12" ht="21" customHeight="1" x14ac:dyDescent="0.2">
      <c r="A194" s="5"/>
      <c r="B194" s="5"/>
      <c r="C194" s="5"/>
      <c r="D194" s="5"/>
      <c r="E194" s="9"/>
      <c r="F194" s="9"/>
      <c r="G194" s="9"/>
      <c r="H194" s="156"/>
      <c r="I194" s="156"/>
      <c r="K194" s="158"/>
      <c r="L194" s="59"/>
    </row>
    <row r="195" spans="1:12" ht="21" customHeight="1" x14ac:dyDescent="0.2">
      <c r="A195" s="5"/>
      <c r="B195" s="5"/>
      <c r="C195" s="5"/>
      <c r="D195" s="5"/>
      <c r="E195" s="9"/>
      <c r="F195" s="9"/>
      <c r="G195" s="9"/>
      <c r="H195" s="156"/>
      <c r="I195" s="156"/>
      <c r="K195" s="158"/>
      <c r="L195" s="59"/>
    </row>
    <row r="196" spans="1:12" ht="21" customHeight="1" x14ac:dyDescent="0.2">
      <c r="A196" s="5"/>
      <c r="B196" s="5"/>
      <c r="C196" s="5"/>
      <c r="D196" s="5"/>
      <c r="E196" s="9"/>
      <c r="F196" s="9"/>
      <c r="G196" s="9"/>
      <c r="H196" s="156"/>
      <c r="I196" s="156"/>
      <c r="K196" s="158"/>
      <c r="L196" s="59"/>
    </row>
    <row r="197" spans="1:12" ht="21" customHeight="1" x14ac:dyDescent="0.2">
      <c r="A197" s="5"/>
      <c r="B197" s="5"/>
      <c r="C197" s="5"/>
      <c r="D197" s="5"/>
      <c r="E197" s="9"/>
      <c r="F197" s="9"/>
      <c r="G197" s="9"/>
      <c r="H197" s="156"/>
      <c r="I197" s="156"/>
      <c r="K197" s="158"/>
      <c r="L197" s="59"/>
    </row>
    <row r="198" spans="1:12" ht="21" customHeight="1" x14ac:dyDescent="0.2">
      <c r="A198" s="5"/>
      <c r="B198" s="5"/>
      <c r="C198" s="5"/>
      <c r="D198" s="5"/>
      <c r="E198" s="9"/>
      <c r="F198" s="9"/>
      <c r="G198" s="9"/>
      <c r="H198" s="156"/>
      <c r="I198" s="156"/>
      <c r="K198" s="158"/>
      <c r="L198" s="59"/>
    </row>
    <row r="199" spans="1:12" ht="21" customHeight="1" x14ac:dyDescent="0.2">
      <c r="A199" s="5"/>
      <c r="B199" s="5"/>
      <c r="C199" s="5"/>
      <c r="D199" s="5"/>
      <c r="E199" s="9"/>
      <c r="F199" s="9"/>
      <c r="G199" s="9"/>
      <c r="H199" s="156"/>
      <c r="I199" s="156"/>
      <c r="K199" s="158"/>
      <c r="L199" s="59"/>
    </row>
    <row r="200" spans="1:12" ht="21" customHeight="1" x14ac:dyDescent="0.2">
      <c r="A200" s="5"/>
      <c r="B200" s="5"/>
      <c r="C200" s="5"/>
      <c r="D200" s="5"/>
      <c r="E200" s="9"/>
      <c r="F200" s="9"/>
      <c r="G200" s="9"/>
      <c r="H200" s="156"/>
      <c r="I200" s="156"/>
      <c r="K200" s="158"/>
      <c r="L200" s="59"/>
    </row>
    <row r="201" spans="1:12" ht="21" customHeight="1" x14ac:dyDescent="0.2">
      <c r="A201" s="5"/>
      <c r="B201" s="5"/>
      <c r="C201" s="5"/>
      <c r="D201" s="5"/>
      <c r="E201" s="9"/>
      <c r="F201" s="9"/>
      <c r="G201" s="9"/>
      <c r="H201" s="156"/>
      <c r="I201" s="156"/>
      <c r="K201" s="158"/>
      <c r="L201" s="59"/>
    </row>
    <row r="202" spans="1:12" ht="21" customHeight="1" x14ac:dyDescent="0.2">
      <c r="A202" s="5"/>
      <c r="B202" s="5"/>
      <c r="C202" s="5"/>
      <c r="D202" s="5"/>
      <c r="E202" s="9"/>
      <c r="F202" s="9"/>
      <c r="G202" s="9"/>
      <c r="H202" s="156"/>
      <c r="I202" s="156"/>
      <c r="K202" s="158"/>
      <c r="L202" s="59"/>
    </row>
    <row r="203" spans="1:12" ht="21" customHeight="1" x14ac:dyDescent="0.2">
      <c r="A203" s="5"/>
      <c r="B203" s="5"/>
      <c r="C203" s="5"/>
      <c r="D203" s="5"/>
      <c r="E203" s="9"/>
      <c r="F203" s="9"/>
      <c r="G203" s="9"/>
      <c r="H203" s="156"/>
      <c r="I203" s="156"/>
      <c r="K203" s="158"/>
      <c r="L203" s="59"/>
    </row>
    <row r="204" spans="1:12" ht="21" customHeight="1" x14ac:dyDescent="0.2">
      <c r="A204" s="5"/>
      <c r="B204" s="5"/>
      <c r="C204" s="5"/>
      <c r="D204" s="5"/>
      <c r="E204" s="9"/>
      <c r="F204" s="9"/>
      <c r="G204" s="9"/>
      <c r="H204" s="156"/>
      <c r="I204" s="156"/>
      <c r="K204" s="158"/>
      <c r="L204" s="59"/>
    </row>
    <row r="205" spans="1:12" ht="21" customHeight="1" x14ac:dyDescent="0.2">
      <c r="A205" s="5"/>
      <c r="B205" s="5"/>
      <c r="C205" s="5"/>
      <c r="D205" s="5"/>
      <c r="E205" s="9"/>
      <c r="F205" s="9"/>
      <c r="G205" s="9"/>
      <c r="H205" s="156"/>
      <c r="I205" s="156"/>
      <c r="K205" s="158"/>
      <c r="L205" s="59"/>
    </row>
    <row r="206" spans="1:12" ht="21" customHeight="1" x14ac:dyDescent="0.2">
      <c r="A206" s="5"/>
      <c r="B206" s="5"/>
      <c r="C206" s="5"/>
      <c r="D206" s="5"/>
      <c r="E206" s="9"/>
      <c r="F206" s="9"/>
      <c r="G206" s="9"/>
      <c r="H206" s="156"/>
      <c r="I206" s="156"/>
      <c r="K206" s="158"/>
      <c r="L206" s="59"/>
    </row>
    <row r="207" spans="1:12" ht="21" customHeight="1" x14ac:dyDescent="0.2">
      <c r="A207" s="5"/>
      <c r="B207" s="5"/>
      <c r="C207" s="5"/>
      <c r="D207" s="5"/>
      <c r="E207" s="9"/>
      <c r="F207" s="9"/>
      <c r="G207" s="9"/>
      <c r="H207" s="156"/>
      <c r="I207" s="156"/>
      <c r="K207" s="158"/>
      <c r="L207" s="59"/>
    </row>
    <row r="208" spans="1:12" ht="21" customHeight="1" x14ac:dyDescent="0.2">
      <c r="A208" s="5"/>
      <c r="B208" s="5"/>
      <c r="C208" s="5"/>
      <c r="D208" s="5"/>
      <c r="E208" s="9"/>
      <c r="F208" s="9"/>
      <c r="G208" s="9"/>
      <c r="H208" s="156"/>
      <c r="I208" s="156"/>
      <c r="K208" s="158"/>
      <c r="L208" s="59"/>
    </row>
    <row r="209" spans="1:12" ht="21" customHeight="1" x14ac:dyDescent="0.2">
      <c r="A209" s="5"/>
      <c r="B209" s="5"/>
      <c r="C209" s="5"/>
      <c r="D209" s="5"/>
      <c r="E209" s="9"/>
      <c r="F209" s="9"/>
      <c r="G209" s="9"/>
      <c r="H209" s="156"/>
      <c r="I209" s="156"/>
      <c r="K209" s="158"/>
      <c r="L209" s="59"/>
    </row>
    <row r="210" spans="1:12" ht="21" customHeight="1" x14ac:dyDescent="0.2">
      <c r="A210" s="5"/>
      <c r="B210" s="5"/>
      <c r="C210" s="5"/>
      <c r="D210" s="5"/>
      <c r="E210" s="9"/>
      <c r="F210" s="9"/>
      <c r="G210" s="9"/>
      <c r="H210" s="156"/>
      <c r="I210" s="156"/>
      <c r="K210" s="158"/>
      <c r="L210" s="59"/>
    </row>
    <row r="211" spans="1:12" ht="21" customHeight="1" x14ac:dyDescent="0.2">
      <c r="A211" s="5"/>
      <c r="B211" s="5"/>
      <c r="C211" s="5"/>
      <c r="D211" s="5"/>
      <c r="E211" s="9"/>
      <c r="F211" s="9"/>
      <c r="G211" s="9"/>
      <c r="H211" s="156"/>
      <c r="I211" s="156"/>
      <c r="K211" s="158"/>
      <c r="L211" s="59"/>
    </row>
    <row r="212" spans="1:12" ht="21" customHeight="1" x14ac:dyDescent="0.2">
      <c r="A212" s="5"/>
      <c r="B212" s="5"/>
      <c r="C212" s="5"/>
      <c r="D212" s="5"/>
      <c r="E212" s="9"/>
      <c r="F212" s="9"/>
      <c r="G212" s="9"/>
      <c r="H212" s="156"/>
      <c r="I212" s="156"/>
      <c r="K212" s="158"/>
      <c r="L212" s="59"/>
    </row>
    <row r="213" spans="1:12" ht="21" customHeight="1" x14ac:dyDescent="0.2">
      <c r="A213" s="5"/>
      <c r="B213" s="5"/>
      <c r="C213" s="5"/>
      <c r="D213" s="5"/>
      <c r="E213" s="9"/>
      <c r="F213" s="9"/>
      <c r="G213" s="9"/>
      <c r="H213" s="156"/>
      <c r="I213" s="156"/>
      <c r="K213" s="158"/>
      <c r="L213" s="59"/>
    </row>
    <row r="214" spans="1:12" ht="21" customHeight="1" x14ac:dyDescent="0.2">
      <c r="A214" s="5"/>
      <c r="B214" s="5"/>
      <c r="C214" s="5"/>
      <c r="D214" s="5"/>
      <c r="E214" s="9"/>
      <c r="F214" s="9"/>
      <c r="G214" s="9"/>
      <c r="H214" s="156"/>
      <c r="I214" s="156"/>
      <c r="K214" s="158"/>
      <c r="L214" s="59"/>
    </row>
    <row r="215" spans="1:12" ht="21" customHeight="1" x14ac:dyDescent="0.2">
      <c r="A215" s="5"/>
      <c r="B215" s="5"/>
      <c r="C215" s="5"/>
      <c r="D215" s="5"/>
      <c r="E215" s="9"/>
      <c r="F215" s="9"/>
      <c r="G215" s="9"/>
      <c r="H215" s="156"/>
      <c r="I215" s="156"/>
      <c r="K215" s="158"/>
      <c r="L215" s="59"/>
    </row>
    <row r="216" spans="1:12" ht="21" customHeight="1" x14ac:dyDescent="0.2">
      <c r="A216" s="5"/>
      <c r="B216" s="5"/>
      <c r="C216" s="5"/>
      <c r="D216" s="5"/>
      <c r="E216" s="9"/>
      <c r="F216" s="9"/>
      <c r="G216" s="9"/>
      <c r="H216" s="156"/>
      <c r="I216" s="156"/>
      <c r="K216" s="158"/>
      <c r="L216" s="59"/>
    </row>
    <row r="217" spans="1:12" ht="21" customHeight="1" x14ac:dyDescent="0.2">
      <c r="A217" s="5"/>
      <c r="B217" s="5"/>
      <c r="C217" s="5"/>
      <c r="D217" s="5"/>
      <c r="E217" s="9"/>
      <c r="F217" s="9"/>
      <c r="G217" s="9"/>
      <c r="H217" s="156"/>
      <c r="I217" s="156"/>
      <c r="K217" s="158"/>
      <c r="L217" s="59"/>
    </row>
    <row r="218" spans="1:12" ht="21" customHeight="1" x14ac:dyDescent="0.2">
      <c r="A218" s="5"/>
      <c r="B218" s="5"/>
      <c r="C218" s="5"/>
      <c r="D218" s="5"/>
      <c r="E218" s="9"/>
      <c r="F218" s="9"/>
      <c r="G218" s="9"/>
      <c r="H218" s="156"/>
      <c r="I218" s="156"/>
      <c r="K218" s="158"/>
      <c r="L218" s="59"/>
    </row>
    <row r="219" spans="1:12" ht="21" customHeight="1" x14ac:dyDescent="0.2">
      <c r="A219" s="5"/>
      <c r="B219" s="5"/>
      <c r="C219" s="5"/>
      <c r="D219" s="5"/>
      <c r="E219" s="9"/>
      <c r="F219" s="9"/>
      <c r="G219" s="9"/>
      <c r="H219" s="156"/>
      <c r="I219" s="156"/>
      <c r="K219" s="158"/>
      <c r="L219" s="59"/>
    </row>
    <row r="220" spans="1:12" ht="21" customHeight="1" x14ac:dyDescent="0.2">
      <c r="A220" s="5"/>
      <c r="B220" s="5"/>
      <c r="C220" s="5"/>
      <c r="D220" s="5"/>
      <c r="E220" s="9"/>
      <c r="F220" s="9"/>
      <c r="G220" s="9"/>
      <c r="H220" s="156"/>
      <c r="I220" s="156"/>
      <c r="K220" s="158"/>
      <c r="L220" s="59"/>
    </row>
    <row r="221" spans="1:12" ht="21" customHeight="1" x14ac:dyDescent="0.2">
      <c r="A221" s="5"/>
      <c r="B221" s="5"/>
      <c r="C221" s="5"/>
      <c r="D221" s="5"/>
      <c r="E221" s="9"/>
      <c r="F221" s="9"/>
      <c r="G221" s="9"/>
      <c r="H221" s="156"/>
      <c r="I221" s="156"/>
      <c r="K221" s="158"/>
      <c r="L221" s="59"/>
    </row>
    <row r="222" spans="1:12" ht="21" customHeight="1" x14ac:dyDescent="0.2">
      <c r="A222" s="5"/>
      <c r="B222" s="5"/>
      <c r="C222" s="5"/>
      <c r="D222" s="5"/>
      <c r="E222" s="9"/>
      <c r="F222" s="9"/>
      <c r="G222" s="9"/>
      <c r="H222" s="156"/>
      <c r="I222" s="156"/>
      <c r="K222" s="158"/>
      <c r="L222" s="59"/>
    </row>
    <row r="223" spans="1:12" ht="21" customHeight="1" x14ac:dyDescent="0.2">
      <c r="A223" s="5"/>
      <c r="B223" s="5"/>
      <c r="C223" s="5"/>
      <c r="D223" s="5"/>
      <c r="E223" s="9"/>
      <c r="F223" s="9"/>
      <c r="G223" s="9"/>
      <c r="H223" s="156"/>
      <c r="I223" s="156"/>
      <c r="K223" s="158"/>
      <c r="L223" s="59"/>
    </row>
    <row r="224" spans="1:12" ht="21" customHeight="1" x14ac:dyDescent="0.2">
      <c r="A224" s="5"/>
      <c r="B224" s="5"/>
      <c r="C224" s="5"/>
      <c r="D224" s="5"/>
      <c r="E224" s="9"/>
      <c r="F224" s="9"/>
      <c r="G224" s="9"/>
      <c r="H224" s="156"/>
      <c r="I224" s="156"/>
      <c r="K224" s="158"/>
      <c r="L224" s="59"/>
    </row>
    <row r="225" spans="1:12" ht="21" customHeight="1" x14ac:dyDescent="0.2">
      <c r="A225" s="5"/>
      <c r="B225" s="5"/>
      <c r="C225" s="5"/>
      <c r="D225" s="5"/>
      <c r="E225" s="9"/>
      <c r="F225" s="9"/>
      <c r="G225" s="9"/>
      <c r="H225" s="156"/>
      <c r="I225" s="156"/>
      <c r="K225" s="158"/>
      <c r="L225" s="59"/>
    </row>
    <row r="226" spans="1:12" ht="21" customHeight="1" x14ac:dyDescent="0.2">
      <c r="A226" s="5"/>
      <c r="B226" s="5"/>
      <c r="C226" s="5"/>
      <c r="D226" s="5"/>
      <c r="E226" s="9"/>
      <c r="F226" s="9"/>
      <c r="G226" s="9"/>
      <c r="H226" s="156"/>
      <c r="I226" s="156"/>
      <c r="K226" s="158"/>
      <c r="L226" s="59"/>
    </row>
    <row r="227" spans="1:12" ht="21" customHeight="1" x14ac:dyDescent="0.2">
      <c r="A227" s="5"/>
      <c r="B227" s="5"/>
      <c r="C227" s="5"/>
      <c r="D227" s="5"/>
      <c r="E227" s="9"/>
      <c r="F227" s="9"/>
      <c r="G227" s="9"/>
      <c r="H227" s="156"/>
      <c r="I227" s="156"/>
      <c r="K227" s="158"/>
      <c r="L227" s="59"/>
    </row>
    <row r="228" spans="1:12" ht="21" customHeight="1" x14ac:dyDescent="0.2">
      <c r="A228" s="5"/>
      <c r="B228" s="5"/>
      <c r="C228" s="5"/>
      <c r="D228" s="5"/>
      <c r="E228" s="9"/>
      <c r="F228" s="9"/>
      <c r="G228" s="9"/>
      <c r="H228" s="156"/>
      <c r="I228" s="156"/>
      <c r="K228" s="158"/>
      <c r="L228" s="59"/>
    </row>
    <row r="229" spans="1:12" ht="21" customHeight="1" x14ac:dyDescent="0.2">
      <c r="A229" s="5"/>
      <c r="B229" s="5"/>
      <c r="C229" s="5"/>
      <c r="D229" s="5"/>
      <c r="E229" s="9"/>
      <c r="F229" s="9"/>
      <c r="G229" s="9"/>
      <c r="H229" s="156"/>
      <c r="I229" s="156"/>
      <c r="K229" s="158"/>
      <c r="L229" s="59"/>
    </row>
    <row r="230" spans="1:12" ht="21" customHeight="1" x14ac:dyDescent="0.2">
      <c r="A230" s="5"/>
      <c r="B230" s="5"/>
      <c r="C230" s="5"/>
      <c r="D230" s="5"/>
      <c r="E230" s="9"/>
      <c r="F230" s="9"/>
      <c r="G230" s="9"/>
      <c r="H230" s="156"/>
      <c r="I230" s="156"/>
      <c r="K230" s="158"/>
      <c r="L230" s="59"/>
    </row>
    <row r="231" spans="1:12" ht="21" customHeight="1" x14ac:dyDescent="0.2">
      <c r="A231" s="5"/>
      <c r="B231" s="5"/>
      <c r="C231" s="5"/>
      <c r="D231" s="5"/>
      <c r="E231" s="9"/>
      <c r="F231" s="9"/>
      <c r="G231" s="9"/>
      <c r="H231" s="156"/>
      <c r="I231" s="156"/>
      <c r="K231" s="158"/>
      <c r="L231" s="59"/>
    </row>
    <row r="232" spans="1:12" ht="21" customHeight="1" x14ac:dyDescent="0.2">
      <c r="A232" s="5"/>
      <c r="B232" s="5"/>
      <c r="C232" s="5"/>
      <c r="D232" s="5"/>
      <c r="E232" s="9"/>
      <c r="F232" s="9"/>
      <c r="G232" s="9"/>
      <c r="H232" s="156"/>
      <c r="I232" s="156"/>
      <c r="K232" s="158"/>
      <c r="L232" s="59"/>
    </row>
    <row r="233" spans="1:12" ht="21" customHeight="1" x14ac:dyDescent="0.2">
      <c r="A233" s="5"/>
      <c r="B233" s="5"/>
      <c r="C233" s="5"/>
      <c r="D233" s="5"/>
      <c r="E233" s="9"/>
      <c r="F233" s="9"/>
      <c r="G233" s="9"/>
      <c r="H233" s="156"/>
      <c r="I233" s="156"/>
      <c r="K233" s="158"/>
      <c r="L233" s="59"/>
    </row>
    <row r="234" spans="1:12" ht="21" customHeight="1" x14ac:dyDescent="0.2">
      <c r="A234" s="5"/>
      <c r="B234" s="5"/>
      <c r="C234" s="5"/>
      <c r="D234" s="5"/>
      <c r="E234" s="9"/>
      <c r="F234" s="9"/>
      <c r="G234" s="9"/>
      <c r="H234" s="156"/>
      <c r="I234" s="156"/>
      <c r="K234" s="158"/>
      <c r="L234" s="59"/>
    </row>
    <row r="235" spans="1:12" ht="21" customHeight="1" x14ac:dyDescent="0.2">
      <c r="A235" s="5"/>
      <c r="B235" s="5"/>
      <c r="C235" s="5"/>
      <c r="D235" s="5"/>
      <c r="E235" s="9"/>
      <c r="F235" s="9"/>
      <c r="G235" s="9"/>
      <c r="H235" s="156"/>
      <c r="I235" s="156"/>
      <c r="K235" s="158"/>
      <c r="L235" s="59"/>
    </row>
    <row r="236" spans="1:12" ht="21" customHeight="1" x14ac:dyDescent="0.2">
      <c r="A236" s="5"/>
      <c r="B236" s="5"/>
      <c r="C236" s="5"/>
      <c r="D236" s="5"/>
      <c r="E236" s="9"/>
      <c r="F236" s="9"/>
      <c r="G236" s="9"/>
      <c r="H236" s="156"/>
      <c r="I236" s="156"/>
      <c r="K236" s="158"/>
      <c r="L236" s="59"/>
    </row>
    <row r="237" spans="1:12" ht="21" customHeight="1" x14ac:dyDescent="0.2">
      <c r="A237" s="5"/>
      <c r="B237" s="5"/>
      <c r="C237" s="5"/>
      <c r="D237" s="5"/>
      <c r="E237" s="9"/>
      <c r="F237" s="9"/>
      <c r="G237" s="9"/>
      <c r="H237" s="156"/>
      <c r="I237" s="156"/>
      <c r="K237" s="158"/>
      <c r="L237" s="59"/>
    </row>
    <row r="238" spans="1:12" ht="21" customHeight="1" x14ac:dyDescent="0.2">
      <c r="A238" s="5"/>
      <c r="B238" s="5"/>
      <c r="C238" s="5"/>
      <c r="D238" s="5"/>
      <c r="E238" s="9"/>
      <c r="F238" s="9"/>
      <c r="G238" s="9"/>
      <c r="H238" s="156"/>
      <c r="I238" s="156"/>
      <c r="K238" s="158"/>
      <c r="L238" s="59"/>
    </row>
    <row r="239" spans="1:12" ht="21" customHeight="1" x14ac:dyDescent="0.2">
      <c r="A239" s="5"/>
      <c r="B239" s="5"/>
      <c r="C239" s="5"/>
      <c r="D239" s="5"/>
      <c r="E239" s="9"/>
      <c r="F239" s="9"/>
      <c r="G239" s="9"/>
      <c r="H239" s="156"/>
      <c r="I239" s="156"/>
      <c r="K239" s="158"/>
      <c r="L239" s="59"/>
    </row>
    <row r="240" spans="1:12" ht="21" customHeight="1" x14ac:dyDescent="0.2">
      <c r="A240" s="5"/>
      <c r="B240" s="5"/>
      <c r="C240" s="5"/>
      <c r="D240" s="5"/>
      <c r="E240" s="9"/>
      <c r="F240" s="9"/>
      <c r="G240" s="9"/>
      <c r="H240" s="156"/>
      <c r="I240" s="156"/>
      <c r="K240" s="158"/>
      <c r="L240" s="59"/>
    </row>
    <row r="241" spans="1:12" ht="21" customHeight="1" x14ac:dyDescent="0.2">
      <c r="A241" s="5"/>
      <c r="B241" s="5"/>
      <c r="C241" s="5"/>
      <c r="D241" s="5"/>
      <c r="E241" s="9"/>
      <c r="F241" s="9"/>
      <c r="G241" s="9"/>
      <c r="H241" s="156"/>
      <c r="I241" s="156"/>
      <c r="K241" s="158"/>
      <c r="L241" s="59"/>
    </row>
    <row r="242" spans="1:12" ht="21" customHeight="1" x14ac:dyDescent="0.2">
      <c r="A242" s="5"/>
      <c r="B242" s="5"/>
      <c r="C242" s="5"/>
      <c r="D242" s="5"/>
      <c r="E242" s="9"/>
      <c r="F242" s="9"/>
      <c r="G242" s="9"/>
      <c r="H242" s="156"/>
      <c r="I242" s="156"/>
      <c r="K242" s="158"/>
      <c r="L242" s="59"/>
    </row>
    <row r="243" spans="1:12" ht="21" customHeight="1" x14ac:dyDescent="0.2">
      <c r="A243" s="5"/>
      <c r="B243" s="5"/>
      <c r="C243" s="5"/>
      <c r="D243" s="5"/>
      <c r="E243" s="9"/>
      <c r="F243" s="9"/>
      <c r="G243" s="9"/>
      <c r="H243" s="156"/>
      <c r="I243" s="156"/>
      <c r="K243" s="158"/>
      <c r="L243" s="59"/>
    </row>
    <row r="244" spans="1:12" ht="21" customHeight="1" x14ac:dyDescent="0.2">
      <c r="A244" s="5"/>
      <c r="B244" s="5"/>
      <c r="C244" s="5"/>
      <c r="D244" s="5"/>
      <c r="E244" s="9"/>
      <c r="F244" s="9"/>
      <c r="G244" s="9"/>
      <c r="H244" s="156"/>
      <c r="I244" s="156"/>
      <c r="K244" s="158"/>
      <c r="L244" s="59"/>
    </row>
    <row r="245" spans="1:12" ht="21" customHeight="1" x14ac:dyDescent="0.2">
      <c r="A245" s="5"/>
      <c r="B245" s="5"/>
      <c r="C245" s="5"/>
      <c r="D245" s="5"/>
      <c r="E245" s="9"/>
      <c r="F245" s="9"/>
      <c r="G245" s="9"/>
      <c r="H245" s="156"/>
      <c r="I245" s="156"/>
      <c r="K245" s="158"/>
      <c r="L245" s="59"/>
    </row>
    <row r="246" spans="1:12" ht="21" customHeight="1" x14ac:dyDescent="0.2">
      <c r="A246" s="5"/>
      <c r="B246" s="5"/>
      <c r="C246" s="5"/>
      <c r="D246" s="5"/>
      <c r="E246" s="9"/>
      <c r="F246" s="9"/>
      <c r="G246" s="9"/>
      <c r="H246" s="156"/>
      <c r="I246" s="156"/>
      <c r="K246" s="158"/>
      <c r="L246" s="59"/>
    </row>
    <row r="247" spans="1:12" ht="21" customHeight="1" x14ac:dyDescent="0.2">
      <c r="A247" s="5"/>
      <c r="B247" s="5"/>
      <c r="C247" s="5"/>
      <c r="D247" s="5"/>
      <c r="E247" s="9"/>
      <c r="F247" s="9"/>
      <c r="G247" s="9"/>
      <c r="H247" s="156"/>
      <c r="I247" s="156"/>
      <c r="K247" s="158"/>
      <c r="L247" s="59"/>
    </row>
    <row r="248" spans="1:12" ht="21" customHeight="1" x14ac:dyDescent="0.2">
      <c r="A248" s="5"/>
      <c r="B248" s="5"/>
      <c r="C248" s="5"/>
      <c r="D248" s="5"/>
      <c r="E248" s="9"/>
      <c r="F248" s="9"/>
      <c r="G248" s="9"/>
      <c r="H248" s="156"/>
      <c r="I248" s="156"/>
      <c r="K248" s="158"/>
      <c r="L248" s="59"/>
    </row>
    <row r="249" spans="1:12" ht="21" customHeight="1" x14ac:dyDescent="0.2">
      <c r="A249" s="5"/>
      <c r="B249" s="5"/>
      <c r="C249" s="5"/>
      <c r="D249" s="5"/>
      <c r="E249" s="9"/>
      <c r="F249" s="9"/>
      <c r="G249" s="9"/>
      <c r="H249" s="156"/>
      <c r="I249" s="156"/>
      <c r="K249" s="158"/>
      <c r="L249" s="59"/>
    </row>
    <row r="250" spans="1:12" ht="21" customHeight="1" x14ac:dyDescent="0.2">
      <c r="A250" s="5"/>
      <c r="B250" s="5"/>
      <c r="C250" s="5"/>
      <c r="D250" s="5"/>
      <c r="E250" s="9"/>
      <c r="F250" s="9"/>
      <c r="G250" s="9"/>
      <c r="H250" s="156"/>
      <c r="I250" s="156"/>
      <c r="K250" s="158"/>
      <c r="L250" s="59"/>
    </row>
    <row r="251" spans="1:12" ht="21" customHeight="1" x14ac:dyDescent="0.2">
      <c r="A251" s="5"/>
      <c r="B251" s="5"/>
      <c r="C251" s="5"/>
      <c r="D251" s="5"/>
      <c r="E251" s="9"/>
      <c r="F251" s="9"/>
      <c r="G251" s="9"/>
      <c r="H251" s="156"/>
      <c r="I251" s="156"/>
      <c r="K251" s="158"/>
      <c r="L251" s="59"/>
    </row>
    <row r="252" spans="1:12" ht="21" customHeight="1" x14ac:dyDescent="0.2">
      <c r="A252" s="5"/>
      <c r="B252" s="5"/>
      <c r="C252" s="5"/>
      <c r="D252" s="5"/>
      <c r="E252" s="9"/>
      <c r="F252" s="9"/>
      <c r="G252" s="9"/>
      <c r="H252" s="156"/>
      <c r="I252" s="156"/>
      <c r="K252" s="158"/>
      <c r="L252" s="59"/>
    </row>
    <row r="253" spans="1:12" ht="21" customHeight="1" x14ac:dyDescent="0.2">
      <c r="A253" s="5"/>
      <c r="B253" s="5"/>
      <c r="C253" s="5"/>
      <c r="D253" s="5"/>
      <c r="E253" s="9"/>
      <c r="F253" s="9"/>
      <c r="G253" s="9"/>
      <c r="H253" s="156"/>
      <c r="I253" s="156"/>
      <c r="K253" s="158"/>
      <c r="L253" s="59"/>
    </row>
    <row r="254" spans="1:12" ht="21" customHeight="1" x14ac:dyDescent="0.2">
      <c r="A254" s="5"/>
      <c r="B254" s="5"/>
      <c r="C254" s="5"/>
      <c r="D254" s="5"/>
      <c r="E254" s="9"/>
      <c r="F254" s="9"/>
      <c r="G254" s="9"/>
      <c r="H254" s="156"/>
      <c r="I254" s="156"/>
      <c r="K254" s="158"/>
      <c r="L254" s="59"/>
    </row>
    <row r="255" spans="1:12" ht="21" customHeight="1" x14ac:dyDescent="0.2">
      <c r="A255" s="5"/>
      <c r="B255" s="5"/>
      <c r="C255" s="5"/>
      <c r="D255" s="5"/>
      <c r="E255" s="9"/>
      <c r="F255" s="9"/>
      <c r="G255" s="9"/>
      <c r="H255" s="156"/>
      <c r="I255" s="156"/>
      <c r="K255" s="158"/>
      <c r="L255" s="59"/>
    </row>
    <row r="256" spans="1:12" ht="21" customHeight="1" x14ac:dyDescent="0.2">
      <c r="A256" s="5"/>
      <c r="B256" s="5"/>
      <c r="C256" s="5"/>
      <c r="D256" s="5"/>
      <c r="E256" s="9"/>
      <c r="F256" s="9"/>
      <c r="G256" s="9"/>
      <c r="H256" s="156"/>
      <c r="I256" s="156"/>
      <c r="K256" s="158"/>
      <c r="L256" s="59"/>
    </row>
    <row r="257" spans="1:12" ht="21" customHeight="1" x14ac:dyDescent="0.2">
      <c r="A257" s="5"/>
      <c r="B257" s="5"/>
      <c r="C257" s="5"/>
      <c r="D257" s="5"/>
      <c r="E257" s="9"/>
      <c r="F257" s="9"/>
      <c r="G257" s="9"/>
      <c r="H257" s="156"/>
      <c r="I257" s="156"/>
      <c r="K257" s="158"/>
      <c r="L257" s="59"/>
    </row>
    <row r="258" spans="1:12" ht="21" customHeight="1" x14ac:dyDescent="0.2">
      <c r="A258" s="5"/>
      <c r="B258" s="5"/>
      <c r="C258" s="5"/>
      <c r="D258" s="5"/>
      <c r="E258" s="9"/>
      <c r="F258" s="9"/>
      <c r="G258" s="9"/>
      <c r="H258" s="156"/>
      <c r="I258" s="156"/>
      <c r="K258" s="158"/>
      <c r="L258" s="59"/>
    </row>
    <row r="259" spans="1:12" ht="21" customHeight="1" x14ac:dyDescent="0.2">
      <c r="A259" s="5"/>
      <c r="B259" s="5"/>
      <c r="C259" s="5"/>
      <c r="D259" s="5"/>
      <c r="E259" s="9"/>
      <c r="F259" s="9"/>
      <c r="G259" s="9"/>
      <c r="H259" s="156"/>
      <c r="I259" s="156"/>
      <c r="K259" s="158"/>
      <c r="L259" s="59"/>
    </row>
    <row r="260" spans="1:12" ht="21" customHeight="1" x14ac:dyDescent="0.2">
      <c r="A260" s="5"/>
      <c r="B260" s="5"/>
      <c r="C260" s="5"/>
      <c r="D260" s="5"/>
      <c r="E260" s="9"/>
      <c r="F260" s="9"/>
      <c r="G260" s="9"/>
      <c r="H260" s="156"/>
      <c r="I260" s="156"/>
      <c r="K260" s="158"/>
      <c r="L260" s="59"/>
    </row>
    <row r="261" spans="1:12" ht="21" customHeight="1" x14ac:dyDescent="0.2">
      <c r="A261" s="5"/>
      <c r="B261" s="5"/>
      <c r="C261" s="5"/>
      <c r="D261" s="5"/>
      <c r="E261" s="9"/>
      <c r="F261" s="9"/>
      <c r="G261" s="9"/>
      <c r="H261" s="156"/>
      <c r="I261" s="156"/>
      <c r="K261" s="158"/>
      <c r="L261" s="59"/>
    </row>
    <row r="262" spans="1:12" ht="21" customHeight="1" x14ac:dyDescent="0.2">
      <c r="A262" s="5"/>
      <c r="B262" s="5"/>
      <c r="C262" s="5"/>
      <c r="D262" s="5"/>
      <c r="E262" s="9"/>
      <c r="F262" s="9"/>
      <c r="G262" s="9"/>
      <c r="H262" s="156"/>
      <c r="I262" s="156"/>
      <c r="K262" s="158"/>
      <c r="L262" s="59"/>
    </row>
    <row r="263" spans="1:12" ht="21" customHeight="1" x14ac:dyDescent="0.2">
      <c r="A263" s="5"/>
      <c r="B263" s="5"/>
      <c r="C263" s="5"/>
      <c r="D263" s="5"/>
      <c r="E263" s="9"/>
      <c r="F263" s="9"/>
      <c r="G263" s="9"/>
      <c r="H263" s="156"/>
      <c r="I263" s="156"/>
      <c r="K263" s="158"/>
      <c r="L263" s="59"/>
    </row>
    <row r="264" spans="1:12" ht="21" customHeight="1" x14ac:dyDescent="0.2">
      <c r="A264" s="5"/>
      <c r="B264" s="5"/>
      <c r="C264" s="5"/>
      <c r="D264" s="5"/>
      <c r="E264" s="9"/>
      <c r="F264" s="9"/>
      <c r="G264" s="9"/>
      <c r="H264" s="156"/>
      <c r="I264" s="156"/>
      <c r="K264" s="158"/>
      <c r="L264" s="59"/>
    </row>
    <row r="265" spans="1:12" ht="21" customHeight="1" x14ac:dyDescent="0.2">
      <c r="A265" s="5"/>
      <c r="B265" s="5"/>
      <c r="C265" s="5"/>
      <c r="D265" s="5"/>
      <c r="E265" s="9"/>
      <c r="F265" s="9"/>
      <c r="G265" s="9"/>
      <c r="H265" s="156"/>
      <c r="I265" s="156"/>
      <c r="K265" s="158"/>
      <c r="L265" s="59"/>
    </row>
    <row r="266" spans="1:12" ht="21" customHeight="1" x14ac:dyDescent="0.2">
      <c r="A266" s="5"/>
      <c r="B266" s="5"/>
      <c r="C266" s="5"/>
      <c r="D266" s="5"/>
      <c r="E266" s="9"/>
      <c r="F266" s="9"/>
      <c r="G266" s="9"/>
      <c r="H266" s="156"/>
      <c r="I266" s="156"/>
      <c r="K266" s="158"/>
      <c r="L266" s="59"/>
    </row>
    <row r="267" spans="1:12" ht="21" customHeight="1" x14ac:dyDescent="0.2">
      <c r="A267" s="5"/>
      <c r="B267" s="5"/>
      <c r="C267" s="5"/>
      <c r="D267" s="5"/>
      <c r="E267" s="9"/>
      <c r="F267" s="9"/>
      <c r="G267" s="9"/>
      <c r="H267" s="156"/>
      <c r="I267" s="156"/>
      <c r="K267" s="158"/>
      <c r="L267" s="59"/>
    </row>
    <row r="268" spans="1:12" ht="21" customHeight="1" x14ac:dyDescent="0.2">
      <c r="A268" s="5"/>
      <c r="B268" s="5"/>
      <c r="C268" s="5"/>
      <c r="D268" s="5"/>
      <c r="E268" s="9"/>
      <c r="F268" s="9"/>
      <c r="G268" s="9"/>
      <c r="H268" s="156"/>
      <c r="I268" s="156"/>
      <c r="K268" s="158"/>
      <c r="L268" s="59"/>
    </row>
    <row r="269" spans="1:12" ht="21" customHeight="1" x14ac:dyDescent="0.2">
      <c r="A269" s="5"/>
      <c r="B269" s="5"/>
      <c r="C269" s="5"/>
      <c r="D269" s="5"/>
      <c r="E269" s="9"/>
      <c r="F269" s="9"/>
      <c r="G269" s="9"/>
      <c r="H269" s="156"/>
      <c r="I269" s="156"/>
      <c r="K269" s="158"/>
      <c r="L269" s="59"/>
    </row>
    <row r="270" spans="1:12" ht="21" customHeight="1" x14ac:dyDescent="0.2">
      <c r="A270" s="5"/>
      <c r="B270" s="5"/>
      <c r="C270" s="5"/>
      <c r="D270" s="5"/>
      <c r="E270" s="9"/>
      <c r="F270" s="9"/>
      <c r="G270" s="9"/>
      <c r="H270" s="156"/>
      <c r="I270" s="156"/>
      <c r="K270" s="158"/>
      <c r="L270" s="59"/>
    </row>
    <row r="271" spans="1:12" ht="21" customHeight="1" x14ac:dyDescent="0.2">
      <c r="A271" s="5"/>
      <c r="B271" s="5"/>
      <c r="C271" s="5"/>
      <c r="D271" s="5"/>
      <c r="E271" s="9"/>
      <c r="F271" s="9"/>
      <c r="G271" s="9"/>
      <c r="H271" s="156"/>
      <c r="I271" s="156"/>
      <c r="K271" s="158"/>
      <c r="L271" s="59"/>
    </row>
    <row r="272" spans="1:12" ht="21" customHeight="1" x14ac:dyDescent="0.2">
      <c r="A272" s="5"/>
      <c r="B272" s="5"/>
      <c r="C272" s="5"/>
      <c r="D272" s="5"/>
      <c r="E272" s="9"/>
      <c r="F272" s="9"/>
      <c r="G272" s="9"/>
      <c r="H272" s="156"/>
      <c r="I272" s="156"/>
      <c r="K272" s="158"/>
      <c r="L272" s="59"/>
    </row>
    <row r="273" spans="1:12" ht="21" customHeight="1" x14ac:dyDescent="0.2">
      <c r="A273" s="5"/>
      <c r="B273" s="5"/>
      <c r="C273" s="5"/>
      <c r="D273" s="5"/>
      <c r="E273" s="9"/>
      <c r="F273" s="9"/>
      <c r="G273" s="9"/>
      <c r="H273" s="156"/>
      <c r="I273" s="156"/>
      <c r="K273" s="158"/>
      <c r="L273" s="59"/>
    </row>
    <row r="274" spans="1:12" ht="21" customHeight="1" x14ac:dyDescent="0.2">
      <c r="A274" s="5"/>
      <c r="B274" s="5"/>
      <c r="C274" s="5"/>
      <c r="D274" s="5"/>
      <c r="E274" s="9"/>
      <c r="F274" s="9"/>
      <c r="G274" s="9"/>
      <c r="H274" s="156"/>
      <c r="I274" s="156"/>
      <c r="K274" s="158"/>
      <c r="L274" s="59"/>
    </row>
    <row r="275" spans="1:12" ht="21" customHeight="1" x14ac:dyDescent="0.2">
      <c r="A275" s="5"/>
      <c r="B275" s="5"/>
      <c r="C275" s="5"/>
      <c r="D275" s="5"/>
      <c r="E275" s="9"/>
      <c r="F275" s="9"/>
      <c r="G275" s="9"/>
      <c r="H275" s="156"/>
      <c r="I275" s="156"/>
      <c r="K275" s="158"/>
      <c r="L275" s="59"/>
    </row>
    <row r="276" spans="1:12" ht="21" customHeight="1" x14ac:dyDescent="0.2">
      <c r="A276" s="5"/>
      <c r="B276" s="5"/>
      <c r="C276" s="5"/>
      <c r="D276" s="5"/>
      <c r="E276" s="9"/>
      <c r="F276" s="9"/>
      <c r="G276" s="9"/>
      <c r="H276" s="156"/>
      <c r="I276" s="156"/>
      <c r="K276" s="158"/>
      <c r="L276" s="59"/>
    </row>
    <row r="277" spans="1:12" ht="21" customHeight="1" x14ac:dyDescent="0.2">
      <c r="A277" s="5"/>
      <c r="B277" s="5"/>
      <c r="C277" s="5"/>
      <c r="D277" s="5"/>
      <c r="E277" s="9"/>
      <c r="F277" s="9"/>
      <c r="G277" s="9"/>
      <c r="H277" s="156"/>
      <c r="I277" s="156"/>
      <c r="K277" s="158"/>
      <c r="L277" s="59"/>
    </row>
    <row r="278" spans="1:12" ht="21" customHeight="1" x14ac:dyDescent="0.2">
      <c r="A278" s="5"/>
      <c r="B278" s="5"/>
      <c r="C278" s="5"/>
      <c r="D278" s="5"/>
      <c r="E278" s="9"/>
      <c r="F278" s="9"/>
      <c r="G278" s="9"/>
      <c r="H278" s="156"/>
      <c r="I278" s="156"/>
      <c r="K278" s="158"/>
      <c r="L278" s="59"/>
    </row>
    <row r="279" spans="1:12" ht="21" customHeight="1" x14ac:dyDescent="0.2">
      <c r="A279" s="5"/>
      <c r="B279" s="5"/>
      <c r="C279" s="5"/>
      <c r="D279" s="5"/>
      <c r="E279" s="9"/>
      <c r="F279" s="9"/>
      <c r="G279" s="9"/>
      <c r="H279" s="156"/>
      <c r="I279" s="156"/>
      <c r="K279" s="158"/>
      <c r="L279" s="59"/>
    </row>
    <row r="280" spans="1:12" ht="21" customHeight="1" x14ac:dyDescent="0.2">
      <c r="A280" s="5"/>
      <c r="B280" s="5"/>
      <c r="C280" s="5"/>
      <c r="D280" s="5"/>
      <c r="E280" s="9"/>
      <c r="F280" s="9"/>
      <c r="G280" s="9"/>
      <c r="H280" s="156"/>
      <c r="I280" s="156"/>
      <c r="K280" s="158"/>
      <c r="L280" s="59"/>
    </row>
    <row r="281" spans="1:12" ht="21" customHeight="1" x14ac:dyDescent="0.2">
      <c r="A281" s="5"/>
      <c r="B281" s="5"/>
      <c r="C281" s="5"/>
      <c r="D281" s="5"/>
      <c r="E281" s="9"/>
      <c r="F281" s="9"/>
      <c r="G281" s="9"/>
      <c r="H281" s="156"/>
      <c r="I281" s="156"/>
      <c r="K281" s="158"/>
      <c r="L281" s="59"/>
    </row>
    <row r="282" spans="1:12" ht="21" customHeight="1" x14ac:dyDescent="0.2">
      <c r="A282" s="5"/>
      <c r="B282" s="5"/>
      <c r="C282" s="5"/>
      <c r="D282" s="5"/>
      <c r="E282" s="9"/>
      <c r="F282" s="9"/>
      <c r="G282" s="9"/>
      <c r="H282" s="156"/>
      <c r="I282" s="156"/>
      <c r="K282" s="158"/>
      <c r="L282" s="59"/>
    </row>
    <row r="283" spans="1:12" ht="21" customHeight="1" x14ac:dyDescent="0.2">
      <c r="A283" s="5"/>
      <c r="B283" s="5"/>
      <c r="C283" s="5"/>
      <c r="D283" s="5"/>
      <c r="E283" s="9"/>
      <c r="F283" s="9"/>
      <c r="G283" s="9"/>
      <c r="H283" s="156"/>
      <c r="I283" s="156"/>
      <c r="K283" s="158"/>
      <c r="L283" s="59"/>
    </row>
    <row r="284" spans="1:12" ht="21" customHeight="1" x14ac:dyDescent="0.2">
      <c r="A284" s="5"/>
      <c r="B284" s="5"/>
      <c r="C284" s="5"/>
      <c r="D284" s="5"/>
      <c r="E284" s="9"/>
      <c r="F284" s="9"/>
      <c r="G284" s="9"/>
      <c r="H284" s="156"/>
      <c r="I284" s="156"/>
      <c r="K284" s="158"/>
      <c r="L284" s="59"/>
    </row>
    <row r="285" spans="1:12" ht="21" customHeight="1" x14ac:dyDescent="0.2">
      <c r="A285" s="5"/>
      <c r="B285" s="5"/>
      <c r="C285" s="5"/>
      <c r="D285" s="5"/>
      <c r="E285" s="9"/>
      <c r="F285" s="9"/>
      <c r="G285" s="9"/>
      <c r="H285" s="156"/>
      <c r="I285" s="156"/>
      <c r="K285" s="158"/>
      <c r="L285" s="59"/>
    </row>
    <row r="286" spans="1:12" ht="21" customHeight="1" x14ac:dyDescent="0.2">
      <c r="A286" s="5"/>
      <c r="B286" s="5"/>
      <c r="C286" s="5"/>
      <c r="D286" s="5"/>
      <c r="E286" s="9"/>
      <c r="F286" s="9"/>
      <c r="G286" s="9"/>
      <c r="H286" s="156"/>
      <c r="I286" s="156"/>
      <c r="K286" s="158"/>
      <c r="L286" s="59"/>
    </row>
    <row r="287" spans="1:12" ht="21" customHeight="1" x14ac:dyDescent="0.2">
      <c r="A287" s="5"/>
      <c r="B287" s="5"/>
      <c r="C287" s="5"/>
      <c r="D287" s="5"/>
      <c r="E287" s="9"/>
      <c r="F287" s="9"/>
      <c r="G287" s="9"/>
      <c r="H287" s="156"/>
      <c r="I287" s="156"/>
      <c r="K287" s="158"/>
      <c r="L287" s="59"/>
    </row>
    <row r="288" spans="1:12" ht="21" customHeight="1" x14ac:dyDescent="0.2">
      <c r="A288" s="5"/>
      <c r="B288" s="5"/>
      <c r="C288" s="5"/>
      <c r="D288" s="5"/>
      <c r="E288" s="9"/>
      <c r="F288" s="9"/>
      <c r="G288" s="9"/>
      <c r="H288" s="156"/>
      <c r="I288" s="156"/>
      <c r="K288" s="158"/>
      <c r="L288" s="59"/>
    </row>
    <row r="289" spans="1:12" ht="21" customHeight="1" x14ac:dyDescent="0.2">
      <c r="A289" s="5"/>
      <c r="B289" s="5"/>
      <c r="C289" s="5"/>
      <c r="D289" s="5"/>
      <c r="E289" s="9"/>
      <c r="F289" s="9"/>
      <c r="G289" s="9"/>
      <c r="H289" s="156"/>
      <c r="I289" s="156"/>
      <c r="K289" s="158"/>
      <c r="L289" s="59"/>
    </row>
    <row r="290" spans="1:12" ht="21" customHeight="1" x14ac:dyDescent="0.2">
      <c r="A290" s="5"/>
      <c r="B290" s="5"/>
      <c r="C290" s="5"/>
      <c r="D290" s="5"/>
      <c r="E290" s="9"/>
      <c r="F290" s="9"/>
      <c r="G290" s="9"/>
      <c r="H290" s="156"/>
      <c r="I290" s="156"/>
      <c r="K290" s="158"/>
      <c r="L290" s="59"/>
    </row>
    <row r="291" spans="1:12" ht="21" customHeight="1" x14ac:dyDescent="0.2">
      <c r="A291" s="5"/>
      <c r="B291" s="5"/>
      <c r="C291" s="5"/>
      <c r="D291" s="5"/>
      <c r="E291" s="9"/>
      <c r="F291" s="9"/>
      <c r="G291" s="9"/>
      <c r="H291" s="156"/>
      <c r="I291" s="156"/>
      <c r="K291" s="158"/>
      <c r="L291" s="59"/>
    </row>
    <row r="292" spans="1:12" ht="21" customHeight="1" x14ac:dyDescent="0.2">
      <c r="A292" s="5"/>
      <c r="B292" s="5"/>
      <c r="C292" s="5"/>
      <c r="D292" s="5"/>
      <c r="E292" s="9"/>
      <c r="F292" s="9"/>
      <c r="G292" s="9"/>
      <c r="H292" s="156"/>
      <c r="I292" s="156"/>
      <c r="K292" s="158"/>
      <c r="L292" s="59"/>
    </row>
    <row r="293" spans="1:12" ht="21" customHeight="1" x14ac:dyDescent="0.2">
      <c r="A293" s="5"/>
      <c r="B293" s="5"/>
      <c r="C293" s="5"/>
      <c r="D293" s="5"/>
      <c r="E293" s="9"/>
      <c r="F293" s="9"/>
      <c r="G293" s="9"/>
      <c r="H293" s="156"/>
      <c r="I293" s="156"/>
      <c r="K293" s="158"/>
      <c r="L293" s="59"/>
    </row>
    <row r="294" spans="1:12" ht="21" customHeight="1" x14ac:dyDescent="0.2">
      <c r="A294" s="5"/>
      <c r="B294" s="5"/>
      <c r="C294" s="5"/>
      <c r="D294" s="5"/>
      <c r="E294" s="9"/>
      <c r="F294" s="9"/>
      <c r="G294" s="9"/>
      <c r="H294" s="156"/>
      <c r="I294" s="156"/>
      <c r="K294" s="158"/>
      <c r="L294" s="59"/>
    </row>
    <row r="295" spans="1:12" ht="21" customHeight="1" x14ac:dyDescent="0.2">
      <c r="A295" s="5"/>
      <c r="B295" s="5"/>
      <c r="C295" s="5"/>
      <c r="D295" s="5"/>
      <c r="E295" s="9"/>
      <c r="F295" s="9"/>
      <c r="G295" s="9"/>
      <c r="H295" s="156"/>
      <c r="I295" s="156"/>
      <c r="K295" s="158"/>
      <c r="L295" s="59"/>
    </row>
    <row r="296" spans="1:12" ht="21" customHeight="1" x14ac:dyDescent="0.2">
      <c r="A296" s="5"/>
      <c r="B296" s="5"/>
      <c r="C296" s="5"/>
      <c r="D296" s="5"/>
      <c r="E296" s="9"/>
      <c r="F296" s="9"/>
      <c r="G296" s="9"/>
      <c r="H296" s="156"/>
      <c r="I296" s="156"/>
      <c r="K296" s="158"/>
      <c r="L296" s="59"/>
    </row>
    <row r="297" spans="1:12" ht="21" customHeight="1" x14ac:dyDescent="0.2">
      <c r="A297" s="5"/>
      <c r="B297" s="5"/>
      <c r="C297" s="5"/>
      <c r="D297" s="5"/>
      <c r="E297" s="9"/>
      <c r="F297" s="9"/>
      <c r="G297" s="9"/>
      <c r="H297" s="156"/>
      <c r="I297" s="156"/>
      <c r="K297" s="158"/>
      <c r="L297" s="59"/>
    </row>
    <row r="298" spans="1:12" ht="21" customHeight="1" x14ac:dyDescent="0.2">
      <c r="A298" s="5"/>
      <c r="B298" s="5"/>
      <c r="C298" s="5"/>
      <c r="D298" s="5"/>
      <c r="E298" s="9"/>
      <c r="F298" s="9"/>
      <c r="G298" s="9"/>
      <c r="H298" s="156"/>
      <c r="I298" s="156"/>
      <c r="K298" s="158"/>
      <c r="L298" s="59"/>
    </row>
    <row r="299" spans="1:12" ht="21" customHeight="1" x14ac:dyDescent="0.2">
      <c r="A299" s="5"/>
      <c r="B299" s="5"/>
      <c r="C299" s="5"/>
      <c r="D299" s="5"/>
      <c r="E299" s="9"/>
      <c r="F299" s="9"/>
      <c r="G299" s="9"/>
      <c r="H299" s="156"/>
      <c r="I299" s="156"/>
      <c r="K299" s="158"/>
      <c r="L299" s="59"/>
    </row>
    <row r="300" spans="1:12" ht="21" customHeight="1" x14ac:dyDescent="0.2">
      <c r="A300" s="5"/>
      <c r="B300" s="5"/>
      <c r="C300" s="5"/>
      <c r="D300" s="5"/>
      <c r="E300" s="9"/>
      <c r="F300" s="9"/>
      <c r="G300" s="9"/>
      <c r="H300" s="156"/>
      <c r="I300" s="156"/>
      <c r="K300" s="158"/>
      <c r="L300" s="59"/>
    </row>
    <row r="301" spans="1:12" ht="21" customHeight="1" x14ac:dyDescent="0.2">
      <c r="A301" s="5"/>
      <c r="B301" s="5"/>
      <c r="C301" s="5"/>
      <c r="D301" s="5"/>
      <c r="E301" s="9"/>
      <c r="F301" s="9"/>
      <c r="G301" s="9"/>
      <c r="H301" s="156"/>
      <c r="I301" s="156"/>
      <c r="K301" s="158"/>
      <c r="L301" s="59"/>
    </row>
    <row r="302" spans="1:12" ht="21" customHeight="1" x14ac:dyDescent="0.2">
      <c r="A302" s="5"/>
      <c r="B302" s="5"/>
      <c r="C302" s="5"/>
      <c r="D302" s="5"/>
      <c r="E302" s="9"/>
      <c r="F302" s="9"/>
      <c r="G302" s="9"/>
      <c r="H302" s="156"/>
      <c r="I302" s="156"/>
      <c r="K302" s="158"/>
      <c r="L302" s="59"/>
    </row>
    <row r="303" spans="1:12" ht="21" customHeight="1" x14ac:dyDescent="0.2">
      <c r="A303" s="5"/>
      <c r="B303" s="5"/>
      <c r="C303" s="5"/>
      <c r="D303" s="5"/>
      <c r="E303" s="9"/>
      <c r="F303" s="9"/>
      <c r="G303" s="9"/>
      <c r="H303" s="156"/>
      <c r="I303" s="156"/>
      <c r="K303" s="158"/>
      <c r="L303" s="59"/>
    </row>
    <row r="304" spans="1:12" ht="21" customHeight="1" x14ac:dyDescent="0.2">
      <c r="A304" s="5"/>
      <c r="B304" s="5"/>
      <c r="C304" s="5"/>
      <c r="D304" s="5"/>
      <c r="E304" s="9"/>
      <c r="F304" s="9"/>
      <c r="G304" s="9"/>
      <c r="H304" s="156"/>
      <c r="I304" s="156"/>
      <c r="K304" s="158"/>
      <c r="L304" s="59"/>
    </row>
    <row r="305" spans="1:12" ht="21" customHeight="1" x14ac:dyDescent="0.2">
      <c r="A305" s="5"/>
      <c r="B305" s="5"/>
      <c r="C305" s="5"/>
      <c r="D305" s="5"/>
      <c r="E305" s="9"/>
      <c r="F305" s="9"/>
      <c r="G305" s="9"/>
      <c r="H305" s="156"/>
      <c r="I305" s="156"/>
      <c r="K305" s="158"/>
      <c r="L305" s="59"/>
    </row>
    <row r="306" spans="1:12" ht="21" customHeight="1" x14ac:dyDescent="0.2">
      <c r="A306" s="5"/>
      <c r="B306" s="5"/>
      <c r="C306" s="5"/>
      <c r="D306" s="5"/>
      <c r="E306" s="9"/>
      <c r="F306" s="9"/>
      <c r="G306" s="9"/>
      <c r="H306" s="156"/>
      <c r="I306" s="156"/>
      <c r="K306" s="158"/>
      <c r="L306" s="59"/>
    </row>
    <row r="307" spans="1:12" ht="21" customHeight="1" x14ac:dyDescent="0.2">
      <c r="A307" s="5"/>
      <c r="B307" s="5"/>
      <c r="C307" s="5"/>
      <c r="D307" s="5"/>
      <c r="E307" s="9"/>
      <c r="F307" s="9"/>
      <c r="G307" s="9"/>
      <c r="H307" s="156"/>
      <c r="I307" s="156"/>
      <c r="K307" s="158"/>
      <c r="L307" s="59"/>
    </row>
    <row r="308" spans="1:12" ht="21" customHeight="1" x14ac:dyDescent="0.2">
      <c r="A308" s="5"/>
      <c r="B308" s="5"/>
      <c r="C308" s="5"/>
      <c r="D308" s="5"/>
      <c r="E308" s="9"/>
      <c r="F308" s="9"/>
      <c r="G308" s="9"/>
      <c r="H308" s="156"/>
      <c r="I308" s="156"/>
      <c r="K308" s="158"/>
      <c r="L308" s="59"/>
    </row>
    <row r="309" spans="1:12" ht="21" customHeight="1" x14ac:dyDescent="0.2">
      <c r="A309" s="5"/>
      <c r="B309" s="5"/>
      <c r="C309" s="5"/>
      <c r="D309" s="5"/>
      <c r="E309" s="9"/>
      <c r="F309" s="9"/>
      <c r="G309" s="9"/>
      <c r="H309" s="156"/>
      <c r="I309" s="156"/>
      <c r="K309" s="158"/>
      <c r="L309" s="59"/>
    </row>
    <row r="310" spans="1:12" ht="21" customHeight="1" x14ac:dyDescent="0.2">
      <c r="A310" s="5"/>
      <c r="B310" s="5"/>
      <c r="C310" s="5"/>
      <c r="D310" s="5"/>
      <c r="E310" s="9"/>
      <c r="F310" s="9"/>
      <c r="G310" s="9"/>
      <c r="H310" s="156"/>
      <c r="I310" s="156"/>
      <c r="K310" s="158"/>
      <c r="L310" s="59"/>
    </row>
    <row r="311" spans="1:12" ht="21" customHeight="1" x14ac:dyDescent="0.2">
      <c r="A311" s="5"/>
      <c r="B311" s="5"/>
      <c r="C311" s="5"/>
      <c r="D311" s="5"/>
      <c r="E311" s="9"/>
      <c r="F311" s="9"/>
      <c r="G311" s="9"/>
      <c r="H311" s="156"/>
      <c r="I311" s="156"/>
      <c r="K311" s="158"/>
      <c r="L311" s="59"/>
    </row>
    <row r="312" spans="1:12" ht="21" customHeight="1" x14ac:dyDescent="0.2">
      <c r="A312" s="5"/>
      <c r="B312" s="5"/>
      <c r="C312" s="5"/>
      <c r="D312" s="5"/>
      <c r="E312" s="9"/>
      <c r="F312" s="9"/>
      <c r="G312" s="9"/>
      <c r="H312" s="156"/>
      <c r="I312" s="156"/>
      <c r="K312" s="158"/>
      <c r="L312" s="59"/>
    </row>
    <row r="313" spans="1:12" ht="21" customHeight="1" x14ac:dyDescent="0.2">
      <c r="A313" s="5"/>
      <c r="B313" s="5"/>
      <c r="C313" s="5"/>
      <c r="D313" s="5"/>
      <c r="E313" s="9"/>
      <c r="F313" s="9"/>
      <c r="G313" s="9"/>
      <c r="H313" s="156"/>
      <c r="I313" s="156"/>
      <c r="K313" s="158"/>
      <c r="L313" s="59"/>
    </row>
    <row r="314" spans="1:12" ht="21" customHeight="1" x14ac:dyDescent="0.2">
      <c r="A314" s="5"/>
      <c r="B314" s="5"/>
      <c r="C314" s="5"/>
      <c r="D314" s="5"/>
      <c r="E314" s="9"/>
      <c r="F314" s="9"/>
      <c r="G314" s="9"/>
      <c r="H314" s="156"/>
      <c r="I314" s="156"/>
      <c r="K314" s="158"/>
      <c r="L314" s="59"/>
    </row>
    <row r="315" spans="1:12" ht="21" customHeight="1" x14ac:dyDescent="0.2">
      <c r="A315" s="5"/>
      <c r="B315" s="5"/>
      <c r="C315" s="5"/>
      <c r="D315" s="5"/>
      <c r="E315" s="9"/>
      <c r="F315" s="9"/>
      <c r="G315" s="9"/>
      <c r="H315" s="156"/>
      <c r="I315" s="156"/>
      <c r="K315" s="158"/>
      <c r="L315" s="59"/>
    </row>
    <row r="316" spans="1:12" ht="21" customHeight="1" x14ac:dyDescent="0.2">
      <c r="A316" s="5"/>
      <c r="B316" s="5"/>
      <c r="C316" s="5"/>
      <c r="D316" s="5"/>
      <c r="E316" s="9"/>
      <c r="F316" s="9"/>
      <c r="G316" s="9"/>
      <c r="H316" s="156"/>
      <c r="I316" s="156"/>
      <c r="K316" s="158"/>
      <c r="L316" s="59"/>
    </row>
    <row r="317" spans="1:12" ht="21" customHeight="1" x14ac:dyDescent="0.2">
      <c r="A317" s="5"/>
      <c r="B317" s="5"/>
      <c r="C317" s="5"/>
      <c r="D317" s="5"/>
      <c r="E317" s="9"/>
      <c r="F317" s="9"/>
      <c r="G317" s="9"/>
      <c r="H317" s="156"/>
      <c r="I317" s="156"/>
      <c r="K317" s="158"/>
      <c r="L317" s="59"/>
    </row>
    <row r="318" spans="1:12" ht="21" customHeight="1" x14ac:dyDescent="0.2">
      <c r="A318" s="5"/>
      <c r="B318" s="5"/>
      <c r="C318" s="5"/>
      <c r="D318" s="5"/>
      <c r="E318" s="9"/>
      <c r="F318" s="9"/>
      <c r="G318" s="9"/>
      <c r="H318" s="156"/>
      <c r="I318" s="156"/>
      <c r="K318" s="158"/>
      <c r="L318" s="59"/>
    </row>
    <row r="319" spans="1:12" ht="21" customHeight="1" x14ac:dyDescent="0.2">
      <c r="A319" s="5"/>
      <c r="B319" s="5"/>
      <c r="C319" s="5"/>
      <c r="D319" s="5"/>
      <c r="E319" s="9"/>
      <c r="F319" s="9"/>
      <c r="G319" s="9"/>
      <c r="H319" s="156"/>
      <c r="I319" s="156"/>
      <c r="K319" s="158"/>
      <c r="L319" s="59"/>
    </row>
    <row r="320" spans="1:12" ht="21" customHeight="1" x14ac:dyDescent="0.2">
      <c r="A320" s="5"/>
      <c r="B320" s="5"/>
      <c r="C320" s="5"/>
      <c r="D320" s="5"/>
      <c r="E320" s="9"/>
      <c r="F320" s="9"/>
      <c r="G320" s="9"/>
      <c r="H320" s="156"/>
      <c r="I320" s="156"/>
      <c r="K320" s="158"/>
      <c r="L320" s="59"/>
    </row>
    <row r="321" spans="1:12" ht="21" customHeight="1" x14ac:dyDescent="0.2">
      <c r="A321" s="5"/>
      <c r="B321" s="5"/>
      <c r="C321" s="5"/>
      <c r="D321" s="5"/>
      <c r="E321" s="9"/>
      <c r="F321" s="9"/>
      <c r="G321" s="9"/>
      <c r="H321" s="156"/>
      <c r="I321" s="156"/>
      <c r="K321" s="158"/>
      <c r="L321" s="59"/>
    </row>
    <row r="322" spans="1:12" ht="21" customHeight="1" x14ac:dyDescent="0.2">
      <c r="A322" s="5"/>
      <c r="B322" s="5"/>
      <c r="C322" s="5"/>
      <c r="D322" s="5"/>
      <c r="E322" s="9"/>
      <c r="F322" s="9"/>
      <c r="G322" s="9"/>
      <c r="H322" s="156"/>
      <c r="I322" s="156"/>
      <c r="K322" s="158"/>
      <c r="L322" s="59"/>
    </row>
    <row r="323" spans="1:12" ht="21" customHeight="1" x14ac:dyDescent="0.2">
      <c r="A323" s="5"/>
      <c r="B323" s="5"/>
      <c r="C323" s="5"/>
      <c r="D323" s="5"/>
      <c r="E323" s="9"/>
      <c r="F323" s="9"/>
      <c r="G323" s="9"/>
      <c r="H323" s="156"/>
      <c r="I323" s="156"/>
      <c r="K323" s="158"/>
      <c r="L323" s="59"/>
    </row>
    <row r="324" spans="1:12" ht="21" customHeight="1" x14ac:dyDescent="0.2">
      <c r="A324" s="5"/>
      <c r="B324" s="5"/>
      <c r="C324" s="5"/>
      <c r="D324" s="5"/>
      <c r="E324" s="9"/>
      <c r="F324" s="9"/>
      <c r="G324" s="9"/>
      <c r="H324" s="156"/>
      <c r="I324" s="156"/>
      <c r="K324" s="158"/>
      <c r="L324" s="59"/>
    </row>
    <row r="325" spans="1:12" ht="21" customHeight="1" x14ac:dyDescent="0.2">
      <c r="A325" s="5"/>
      <c r="B325" s="5"/>
      <c r="C325" s="5"/>
      <c r="D325" s="5"/>
      <c r="E325" s="9"/>
      <c r="F325" s="9"/>
      <c r="G325" s="9"/>
      <c r="H325" s="156"/>
      <c r="I325" s="156"/>
      <c r="K325" s="158"/>
      <c r="L325" s="59"/>
    </row>
    <row r="326" spans="1:12" ht="21" customHeight="1" x14ac:dyDescent="0.2">
      <c r="A326" s="5"/>
      <c r="B326" s="5"/>
      <c r="C326" s="5"/>
      <c r="D326" s="5"/>
      <c r="E326" s="9"/>
      <c r="F326" s="9"/>
      <c r="G326" s="9"/>
      <c r="H326" s="156"/>
      <c r="I326" s="156"/>
      <c r="K326" s="158"/>
      <c r="L326" s="59"/>
    </row>
    <row r="327" spans="1:12" ht="21" customHeight="1" x14ac:dyDescent="0.2">
      <c r="A327" s="5"/>
      <c r="B327" s="5"/>
      <c r="C327" s="5"/>
      <c r="D327" s="5"/>
      <c r="E327" s="9"/>
      <c r="F327" s="9"/>
      <c r="G327" s="9"/>
      <c r="H327" s="156"/>
      <c r="I327" s="156"/>
      <c r="K327" s="158"/>
      <c r="L327" s="59"/>
    </row>
    <row r="328" spans="1:12" ht="21" customHeight="1" x14ac:dyDescent="0.2">
      <c r="A328" s="5"/>
      <c r="B328" s="5"/>
      <c r="C328" s="5"/>
      <c r="D328" s="5"/>
      <c r="E328" s="9"/>
      <c r="F328" s="9"/>
      <c r="G328" s="9"/>
      <c r="H328" s="156"/>
      <c r="I328" s="156"/>
      <c r="K328" s="158"/>
      <c r="L328" s="59"/>
    </row>
    <row r="329" spans="1:12" ht="21" customHeight="1" x14ac:dyDescent="0.2">
      <c r="A329" s="5"/>
      <c r="B329" s="5"/>
      <c r="C329" s="5"/>
      <c r="D329" s="5"/>
      <c r="E329" s="9"/>
      <c r="F329" s="9"/>
      <c r="G329" s="9"/>
      <c r="H329" s="156"/>
      <c r="I329" s="156"/>
      <c r="K329" s="158"/>
      <c r="L329" s="59"/>
    </row>
    <row r="330" spans="1:12" ht="21" customHeight="1" x14ac:dyDescent="0.2">
      <c r="A330" s="5"/>
      <c r="B330" s="5"/>
      <c r="C330" s="5"/>
      <c r="D330" s="5"/>
      <c r="E330" s="9"/>
      <c r="F330" s="9"/>
      <c r="G330" s="9"/>
      <c r="H330" s="156"/>
      <c r="I330" s="156"/>
      <c r="K330" s="158"/>
      <c r="L330" s="59"/>
    </row>
    <row r="331" spans="1:12" ht="21" customHeight="1" x14ac:dyDescent="0.2">
      <c r="A331" s="5"/>
      <c r="B331" s="5"/>
      <c r="C331" s="5"/>
      <c r="D331" s="5"/>
      <c r="E331" s="9"/>
      <c r="F331" s="9"/>
      <c r="G331" s="9"/>
      <c r="H331" s="156"/>
      <c r="I331" s="156"/>
      <c r="K331" s="158"/>
      <c r="L331" s="59"/>
    </row>
    <row r="332" spans="1:12" ht="21" customHeight="1" x14ac:dyDescent="0.2">
      <c r="A332" s="5"/>
      <c r="B332" s="5"/>
      <c r="C332" s="5"/>
      <c r="D332" s="5"/>
      <c r="E332" s="9"/>
      <c r="F332" s="9"/>
      <c r="G332" s="9"/>
      <c r="H332" s="156"/>
      <c r="I332" s="156"/>
      <c r="K332" s="158"/>
      <c r="L332" s="59"/>
    </row>
    <row r="333" spans="1:12" ht="21" customHeight="1" x14ac:dyDescent="0.2">
      <c r="A333" s="5"/>
      <c r="B333" s="5"/>
      <c r="C333" s="5"/>
      <c r="D333" s="5"/>
      <c r="E333" s="9"/>
      <c r="F333" s="9"/>
      <c r="G333" s="9"/>
      <c r="H333" s="156"/>
      <c r="I333" s="156"/>
      <c r="K333" s="158"/>
      <c r="L333" s="59"/>
    </row>
    <row r="334" spans="1:12" ht="21" customHeight="1" x14ac:dyDescent="0.2">
      <c r="A334" s="5"/>
      <c r="B334" s="5"/>
      <c r="C334" s="5"/>
      <c r="D334" s="5"/>
      <c r="E334" s="9"/>
      <c r="F334" s="9"/>
      <c r="G334" s="9"/>
      <c r="H334" s="156"/>
      <c r="I334" s="156"/>
      <c r="K334" s="158"/>
      <c r="L334" s="59"/>
    </row>
    <row r="335" spans="1:12" ht="21" customHeight="1" x14ac:dyDescent="0.2">
      <c r="A335" s="5"/>
      <c r="B335" s="5"/>
      <c r="C335" s="5"/>
      <c r="D335" s="5"/>
      <c r="E335" s="9"/>
      <c r="F335" s="9"/>
      <c r="G335" s="9"/>
      <c r="H335" s="156"/>
      <c r="I335" s="156"/>
      <c r="K335" s="158"/>
      <c r="L335" s="59"/>
    </row>
    <row r="336" spans="1:12" ht="21" customHeight="1" x14ac:dyDescent="0.2">
      <c r="A336" s="5"/>
      <c r="B336" s="5"/>
      <c r="C336" s="5"/>
      <c r="D336" s="5"/>
      <c r="E336" s="9"/>
      <c r="F336" s="9"/>
      <c r="G336" s="9"/>
      <c r="H336" s="156"/>
      <c r="I336" s="156"/>
      <c r="K336" s="158"/>
      <c r="L336" s="59"/>
    </row>
    <row r="337" spans="1:12" ht="21" customHeight="1" x14ac:dyDescent="0.2">
      <c r="A337" s="5"/>
      <c r="B337" s="5"/>
      <c r="C337" s="5"/>
      <c r="D337" s="5"/>
      <c r="E337" s="9"/>
      <c r="F337" s="9"/>
      <c r="G337" s="9"/>
      <c r="H337" s="156"/>
      <c r="I337" s="156"/>
      <c r="K337" s="158"/>
      <c r="L337" s="59"/>
    </row>
    <row r="338" spans="1:12" ht="21" customHeight="1" x14ac:dyDescent="0.2">
      <c r="A338" s="5"/>
      <c r="B338" s="5"/>
      <c r="C338" s="5"/>
      <c r="D338" s="5"/>
      <c r="E338" s="9"/>
      <c r="F338" s="9"/>
      <c r="G338" s="9"/>
      <c r="H338" s="156"/>
      <c r="I338" s="156"/>
      <c r="K338" s="158"/>
      <c r="L338" s="59"/>
    </row>
    <row r="339" spans="1:12" ht="21" customHeight="1" x14ac:dyDescent="0.2">
      <c r="A339" s="5"/>
      <c r="B339" s="5"/>
      <c r="C339" s="5"/>
      <c r="D339" s="5"/>
      <c r="E339" s="9"/>
      <c r="F339" s="9"/>
      <c r="G339" s="9"/>
      <c r="H339" s="156"/>
      <c r="I339" s="156"/>
      <c r="K339" s="158"/>
      <c r="L339" s="59"/>
    </row>
    <row r="340" spans="1:12" ht="21" customHeight="1" x14ac:dyDescent="0.2">
      <c r="A340" s="5"/>
      <c r="B340" s="5"/>
      <c r="C340" s="5"/>
      <c r="D340" s="5"/>
      <c r="E340" s="9"/>
      <c r="F340" s="9"/>
      <c r="G340" s="9"/>
      <c r="H340" s="156"/>
      <c r="I340" s="156"/>
      <c r="K340" s="158"/>
      <c r="L340" s="59"/>
    </row>
    <row r="341" spans="1:12" ht="21" customHeight="1" x14ac:dyDescent="0.2">
      <c r="A341" s="5"/>
      <c r="B341" s="5"/>
      <c r="C341" s="5"/>
      <c r="D341" s="5"/>
      <c r="E341" s="9"/>
      <c r="F341" s="9"/>
      <c r="G341" s="9"/>
      <c r="H341" s="156"/>
      <c r="I341" s="156"/>
      <c r="K341" s="158"/>
      <c r="L341" s="59"/>
    </row>
    <row r="342" spans="1:12" ht="21" customHeight="1" x14ac:dyDescent="0.2">
      <c r="A342" s="5"/>
      <c r="B342" s="5"/>
      <c r="C342" s="5"/>
      <c r="D342" s="5"/>
      <c r="E342" s="9"/>
      <c r="F342" s="9"/>
      <c r="G342" s="9"/>
      <c r="H342" s="156"/>
      <c r="I342" s="156"/>
      <c r="K342" s="158"/>
      <c r="L342" s="59"/>
    </row>
    <row r="343" spans="1:12" ht="21" customHeight="1" x14ac:dyDescent="0.2">
      <c r="A343" s="5"/>
      <c r="B343" s="5"/>
      <c r="C343" s="5"/>
      <c r="D343" s="5"/>
      <c r="E343" s="9"/>
      <c r="F343" s="9"/>
      <c r="G343" s="9"/>
      <c r="H343" s="156"/>
      <c r="I343" s="156"/>
      <c r="K343" s="158"/>
      <c r="L343" s="59"/>
    </row>
    <row r="344" spans="1:12" ht="21" customHeight="1" x14ac:dyDescent="0.2">
      <c r="A344" s="5"/>
      <c r="B344" s="5"/>
      <c r="C344" s="5"/>
      <c r="D344" s="5"/>
      <c r="E344" s="9"/>
      <c r="F344" s="9"/>
      <c r="G344" s="9"/>
      <c r="H344" s="156"/>
      <c r="I344" s="156"/>
      <c r="K344" s="158"/>
      <c r="L344" s="59"/>
    </row>
    <row r="345" spans="1:12" ht="21" customHeight="1" x14ac:dyDescent="0.2">
      <c r="A345" s="5"/>
      <c r="B345" s="5"/>
      <c r="C345" s="5"/>
      <c r="D345" s="5"/>
      <c r="E345" s="9"/>
      <c r="F345" s="9"/>
      <c r="G345" s="9"/>
      <c r="H345" s="156"/>
      <c r="I345" s="156"/>
      <c r="K345" s="158"/>
      <c r="L345" s="59"/>
    </row>
    <row r="346" spans="1:12" ht="21" customHeight="1" x14ac:dyDescent="0.2">
      <c r="A346" s="5"/>
      <c r="B346" s="5"/>
      <c r="C346" s="5"/>
      <c r="D346" s="5"/>
      <c r="E346" s="9"/>
      <c r="F346" s="9"/>
      <c r="G346" s="9"/>
      <c r="H346" s="156"/>
      <c r="I346" s="156"/>
      <c r="K346" s="158"/>
      <c r="L346" s="59"/>
    </row>
    <row r="347" spans="1:12" ht="21" customHeight="1" x14ac:dyDescent="0.2">
      <c r="A347" s="5"/>
      <c r="B347" s="5"/>
      <c r="C347" s="5"/>
      <c r="D347" s="5"/>
      <c r="E347" s="9"/>
      <c r="F347" s="9"/>
      <c r="G347" s="9"/>
      <c r="H347" s="156"/>
      <c r="I347" s="156"/>
      <c r="K347" s="158"/>
      <c r="L347" s="59"/>
    </row>
    <row r="348" spans="1:12" ht="21" customHeight="1" x14ac:dyDescent="0.2">
      <c r="A348" s="5"/>
      <c r="B348" s="5"/>
      <c r="C348" s="5"/>
      <c r="D348" s="5"/>
      <c r="E348" s="9"/>
      <c r="F348" s="9"/>
      <c r="G348" s="9"/>
      <c r="H348" s="156"/>
      <c r="I348" s="156"/>
      <c r="K348" s="158"/>
      <c r="L348" s="59"/>
    </row>
    <row r="349" spans="1:12" ht="21" customHeight="1" x14ac:dyDescent="0.2">
      <c r="A349" s="5"/>
      <c r="B349" s="5"/>
      <c r="C349" s="5"/>
      <c r="D349" s="5"/>
      <c r="E349" s="9"/>
      <c r="F349" s="9"/>
      <c r="G349" s="9"/>
      <c r="H349" s="156"/>
      <c r="I349" s="156"/>
      <c r="K349" s="158"/>
      <c r="L349" s="59"/>
    </row>
    <row r="350" spans="1:12" ht="21" customHeight="1" x14ac:dyDescent="0.2">
      <c r="A350" s="5"/>
      <c r="B350" s="5"/>
      <c r="C350" s="5"/>
      <c r="D350" s="5"/>
      <c r="E350" s="9"/>
      <c r="F350" s="9"/>
      <c r="G350" s="9"/>
      <c r="H350" s="156"/>
      <c r="I350" s="156"/>
      <c r="K350" s="158"/>
      <c r="L350" s="59"/>
    </row>
    <row r="351" spans="1:12" ht="21" customHeight="1" x14ac:dyDescent="0.2">
      <c r="A351" s="5"/>
      <c r="B351" s="5"/>
      <c r="C351" s="5"/>
      <c r="D351" s="5"/>
      <c r="E351" s="9"/>
      <c r="F351" s="9"/>
      <c r="G351" s="9"/>
      <c r="H351" s="156"/>
      <c r="I351" s="156"/>
      <c r="K351" s="158"/>
      <c r="L351" s="59"/>
    </row>
    <row r="352" spans="1:12" ht="21" customHeight="1" x14ac:dyDescent="0.2">
      <c r="A352" s="5"/>
      <c r="B352" s="5"/>
      <c r="C352" s="5"/>
      <c r="D352" s="5"/>
      <c r="E352" s="9"/>
      <c r="F352" s="9"/>
      <c r="G352" s="9"/>
      <c r="H352" s="156"/>
      <c r="I352" s="156"/>
      <c r="K352" s="158"/>
      <c r="L352" s="59"/>
    </row>
    <row r="353" spans="1:12" ht="21" customHeight="1" x14ac:dyDescent="0.2">
      <c r="A353" s="5"/>
      <c r="B353" s="5"/>
      <c r="C353" s="5"/>
      <c r="D353" s="5"/>
      <c r="E353" s="9"/>
      <c r="F353" s="9"/>
      <c r="G353" s="9"/>
      <c r="H353" s="156"/>
      <c r="I353" s="156"/>
      <c r="K353" s="158"/>
      <c r="L353" s="59"/>
    </row>
    <row r="354" spans="1:12" ht="21" customHeight="1" x14ac:dyDescent="0.2">
      <c r="A354" s="5"/>
      <c r="B354" s="5"/>
      <c r="C354" s="5"/>
      <c r="D354" s="5"/>
      <c r="E354" s="9"/>
      <c r="F354" s="9"/>
      <c r="G354" s="9"/>
      <c r="H354" s="156"/>
      <c r="I354" s="156"/>
      <c r="K354" s="158"/>
      <c r="L354" s="59"/>
    </row>
    <row r="355" spans="1:12" ht="21" customHeight="1" x14ac:dyDescent="0.2">
      <c r="A355" s="5"/>
      <c r="B355" s="5"/>
      <c r="C355" s="5"/>
      <c r="D355" s="5"/>
      <c r="E355" s="9"/>
      <c r="F355" s="9"/>
      <c r="G355" s="9"/>
      <c r="H355" s="156"/>
      <c r="I355" s="156"/>
      <c r="K355" s="158"/>
      <c r="L355" s="59"/>
    </row>
    <row r="356" spans="1:12" ht="21" customHeight="1" x14ac:dyDescent="0.2">
      <c r="A356" s="5"/>
      <c r="B356" s="5"/>
      <c r="C356" s="5"/>
      <c r="D356" s="5"/>
      <c r="E356" s="9"/>
      <c r="F356" s="9"/>
      <c r="G356" s="9"/>
      <c r="H356" s="156"/>
      <c r="I356" s="156"/>
      <c r="K356" s="158"/>
      <c r="L356" s="59"/>
    </row>
    <row r="357" spans="1:12" ht="21" customHeight="1" x14ac:dyDescent="0.2">
      <c r="A357" s="5"/>
      <c r="B357" s="5"/>
      <c r="C357" s="5"/>
      <c r="D357" s="5"/>
      <c r="E357" s="9"/>
      <c r="F357" s="9"/>
      <c r="G357" s="9"/>
      <c r="H357" s="156"/>
      <c r="I357" s="156"/>
      <c r="K357" s="158"/>
      <c r="L357" s="59"/>
    </row>
    <row r="358" spans="1:12" ht="21" customHeight="1" x14ac:dyDescent="0.2">
      <c r="A358" s="5"/>
      <c r="B358" s="5"/>
      <c r="C358" s="5"/>
      <c r="D358" s="5"/>
      <c r="E358" s="9"/>
      <c r="F358" s="9"/>
      <c r="G358" s="9"/>
      <c r="H358" s="156"/>
      <c r="I358" s="156"/>
      <c r="K358" s="158"/>
      <c r="L358" s="59"/>
    </row>
    <row r="359" spans="1:12" ht="21" customHeight="1" x14ac:dyDescent="0.2">
      <c r="A359" s="5"/>
      <c r="B359" s="5"/>
      <c r="C359" s="5"/>
      <c r="D359" s="5"/>
      <c r="E359" s="9"/>
      <c r="F359" s="9"/>
      <c r="G359" s="9"/>
      <c r="H359" s="156"/>
      <c r="I359" s="156"/>
      <c r="K359" s="158"/>
      <c r="L359" s="59"/>
    </row>
    <row r="360" spans="1:12" ht="21" customHeight="1" x14ac:dyDescent="0.2">
      <c r="A360" s="5"/>
      <c r="B360" s="5"/>
      <c r="C360" s="5"/>
      <c r="D360" s="5"/>
      <c r="E360" s="9"/>
      <c r="F360" s="9"/>
      <c r="G360" s="9"/>
      <c r="H360" s="156"/>
      <c r="I360" s="156"/>
      <c r="K360" s="158"/>
      <c r="L360" s="59"/>
    </row>
    <row r="361" spans="1:12" ht="21" customHeight="1" x14ac:dyDescent="0.2">
      <c r="A361" s="5"/>
      <c r="B361" s="5"/>
      <c r="C361" s="5"/>
      <c r="D361" s="5"/>
      <c r="E361" s="9"/>
      <c r="F361" s="9"/>
      <c r="G361" s="9"/>
      <c r="H361" s="156"/>
      <c r="I361" s="156"/>
      <c r="K361" s="158"/>
      <c r="L361" s="59"/>
    </row>
    <row r="362" spans="1:12" ht="21" customHeight="1" x14ac:dyDescent="0.2">
      <c r="A362" s="5"/>
      <c r="B362" s="5"/>
      <c r="C362" s="5"/>
      <c r="D362" s="5"/>
      <c r="E362" s="9"/>
      <c r="F362" s="9"/>
      <c r="G362" s="9"/>
      <c r="H362" s="156"/>
      <c r="I362" s="156"/>
      <c r="K362" s="158"/>
      <c r="L362" s="59"/>
    </row>
    <row r="363" spans="1:12" ht="21" customHeight="1" x14ac:dyDescent="0.2">
      <c r="A363" s="5"/>
      <c r="B363" s="5"/>
      <c r="C363" s="5"/>
      <c r="D363" s="5"/>
      <c r="E363" s="9"/>
      <c r="F363" s="9"/>
      <c r="G363" s="9"/>
      <c r="H363" s="156"/>
      <c r="I363" s="156"/>
      <c r="K363" s="158"/>
      <c r="L363" s="59"/>
    </row>
    <row r="364" spans="1:12" ht="21" customHeight="1" x14ac:dyDescent="0.2">
      <c r="A364" s="5"/>
      <c r="B364" s="5"/>
      <c r="C364" s="5"/>
      <c r="D364" s="5"/>
      <c r="E364" s="9"/>
      <c r="F364" s="9"/>
      <c r="G364" s="9"/>
      <c r="H364" s="156"/>
      <c r="I364" s="156"/>
      <c r="K364" s="158"/>
      <c r="L364" s="59"/>
    </row>
    <row r="365" spans="1:12" ht="21" customHeight="1" x14ac:dyDescent="0.2">
      <c r="A365" s="5"/>
      <c r="B365" s="5"/>
      <c r="C365" s="5"/>
      <c r="D365" s="5"/>
      <c r="E365" s="9"/>
      <c r="F365" s="9"/>
      <c r="G365" s="9"/>
      <c r="H365" s="156"/>
      <c r="I365" s="156"/>
      <c r="K365" s="158"/>
      <c r="L365" s="59"/>
    </row>
    <row r="366" spans="1:12" ht="21" customHeight="1" x14ac:dyDescent="0.2">
      <c r="A366" s="5"/>
      <c r="B366" s="5"/>
      <c r="C366" s="5"/>
      <c r="D366" s="5"/>
      <c r="E366" s="9"/>
      <c r="F366" s="9"/>
      <c r="G366" s="9"/>
      <c r="H366" s="156"/>
      <c r="I366" s="156"/>
      <c r="K366" s="158"/>
      <c r="L366" s="59"/>
    </row>
    <row r="367" spans="1:12" ht="21" customHeight="1" x14ac:dyDescent="0.2">
      <c r="A367" s="5"/>
      <c r="B367" s="5"/>
      <c r="C367" s="5"/>
      <c r="D367" s="5"/>
      <c r="E367" s="9"/>
      <c r="F367" s="9"/>
      <c r="G367" s="9"/>
      <c r="H367" s="156"/>
      <c r="I367" s="156"/>
      <c r="K367" s="158"/>
      <c r="L367" s="59"/>
    </row>
    <row r="368" spans="1:12" ht="21" customHeight="1" x14ac:dyDescent="0.2">
      <c r="A368" s="5"/>
      <c r="B368" s="5"/>
      <c r="C368" s="5"/>
      <c r="D368" s="5"/>
      <c r="E368" s="9"/>
      <c r="F368" s="9"/>
      <c r="G368" s="9"/>
      <c r="H368" s="156"/>
      <c r="I368" s="156"/>
      <c r="K368" s="158"/>
      <c r="L368" s="59"/>
    </row>
    <row r="369" spans="1:12" ht="21" customHeight="1" x14ac:dyDescent="0.2">
      <c r="A369" s="5"/>
      <c r="B369" s="5"/>
      <c r="C369" s="5"/>
      <c r="D369" s="5"/>
      <c r="E369" s="9"/>
      <c r="F369" s="9"/>
      <c r="G369" s="9"/>
      <c r="H369" s="156"/>
      <c r="I369" s="156"/>
      <c r="K369" s="158"/>
      <c r="L369" s="59"/>
    </row>
    <row r="370" spans="1:12" ht="21" customHeight="1" x14ac:dyDescent="0.2">
      <c r="A370" s="5"/>
      <c r="B370" s="5"/>
      <c r="C370" s="5"/>
      <c r="D370" s="5"/>
      <c r="E370" s="9"/>
      <c r="F370" s="9"/>
      <c r="G370" s="9"/>
      <c r="H370" s="156"/>
      <c r="I370" s="156"/>
      <c r="K370" s="158"/>
      <c r="L370" s="59"/>
    </row>
    <row r="371" spans="1:12" ht="21" customHeight="1" x14ac:dyDescent="0.2">
      <c r="A371" s="5"/>
      <c r="B371" s="5"/>
      <c r="C371" s="5"/>
      <c r="D371" s="5"/>
      <c r="E371" s="9"/>
      <c r="F371" s="9"/>
      <c r="G371" s="9"/>
      <c r="H371" s="156"/>
      <c r="I371" s="156"/>
      <c r="K371" s="158"/>
      <c r="L371" s="59"/>
    </row>
    <row r="372" spans="1:12" ht="21" customHeight="1" x14ac:dyDescent="0.2">
      <c r="A372" s="5"/>
      <c r="B372" s="5"/>
      <c r="C372" s="5"/>
      <c r="D372" s="5"/>
      <c r="E372" s="9"/>
      <c r="F372" s="9"/>
      <c r="G372" s="9"/>
      <c r="H372" s="156"/>
      <c r="I372" s="156"/>
      <c r="K372" s="158"/>
      <c r="L372" s="59"/>
    </row>
    <row r="373" spans="1:12" ht="21" customHeight="1" x14ac:dyDescent="0.2">
      <c r="A373" s="5"/>
      <c r="B373" s="5"/>
      <c r="C373" s="5"/>
      <c r="D373" s="5"/>
      <c r="E373" s="9"/>
      <c r="F373" s="9"/>
      <c r="G373" s="9"/>
      <c r="H373" s="156"/>
      <c r="I373" s="156"/>
      <c r="K373" s="158"/>
      <c r="L373" s="59"/>
    </row>
    <row r="374" spans="1:12" ht="21" customHeight="1" x14ac:dyDescent="0.2">
      <c r="A374" s="5"/>
      <c r="B374" s="5"/>
      <c r="C374" s="5"/>
      <c r="D374" s="5"/>
      <c r="E374" s="9"/>
      <c r="F374" s="9"/>
      <c r="G374" s="9"/>
      <c r="H374" s="156"/>
      <c r="I374" s="156"/>
      <c r="K374" s="158"/>
      <c r="L374" s="59"/>
    </row>
    <row r="375" spans="1:12" ht="21" customHeight="1" x14ac:dyDescent="0.2">
      <c r="A375" s="5"/>
      <c r="B375" s="5"/>
      <c r="C375" s="5"/>
      <c r="D375" s="5"/>
      <c r="E375" s="9"/>
      <c r="F375" s="9"/>
      <c r="G375" s="9"/>
      <c r="H375" s="156"/>
      <c r="I375" s="156"/>
      <c r="K375" s="158"/>
      <c r="L375" s="59"/>
    </row>
    <row r="376" spans="1:12" ht="21" customHeight="1" x14ac:dyDescent="0.2">
      <c r="A376" s="5"/>
      <c r="B376" s="5"/>
      <c r="C376" s="5"/>
      <c r="D376" s="5"/>
      <c r="E376" s="9"/>
      <c r="F376" s="9"/>
      <c r="G376" s="9"/>
      <c r="H376" s="156"/>
      <c r="I376" s="156"/>
      <c r="K376" s="158"/>
      <c r="L376" s="59"/>
    </row>
    <row r="377" spans="1:12" ht="21" customHeight="1" x14ac:dyDescent="0.2">
      <c r="A377" s="5"/>
      <c r="B377" s="5"/>
      <c r="C377" s="5"/>
      <c r="D377" s="5"/>
      <c r="E377" s="9"/>
      <c r="F377" s="9"/>
      <c r="G377" s="9"/>
      <c r="H377" s="156"/>
      <c r="I377" s="156"/>
      <c r="K377" s="158"/>
      <c r="L377" s="59"/>
    </row>
    <row r="378" spans="1:12" ht="21" customHeight="1" x14ac:dyDescent="0.2">
      <c r="A378" s="5"/>
      <c r="B378" s="5"/>
      <c r="C378" s="5"/>
      <c r="D378" s="5"/>
      <c r="E378" s="9"/>
      <c r="F378" s="9"/>
      <c r="G378" s="9"/>
      <c r="H378" s="156"/>
      <c r="I378" s="156"/>
      <c r="K378" s="158"/>
      <c r="L378" s="59"/>
    </row>
    <row r="379" spans="1:12" ht="21" customHeight="1" x14ac:dyDescent="0.2">
      <c r="A379" s="5"/>
      <c r="B379" s="5"/>
      <c r="C379" s="5"/>
      <c r="D379" s="5"/>
      <c r="E379" s="9"/>
      <c r="F379" s="9"/>
      <c r="G379" s="9"/>
      <c r="H379" s="156"/>
      <c r="I379" s="156"/>
      <c r="K379" s="158"/>
      <c r="L379" s="59"/>
    </row>
    <row r="380" spans="1:12" ht="21" customHeight="1" x14ac:dyDescent="0.2">
      <c r="A380" s="5"/>
      <c r="B380" s="5"/>
      <c r="C380" s="5"/>
      <c r="D380" s="5"/>
      <c r="E380" s="9"/>
      <c r="F380" s="9"/>
      <c r="G380" s="9"/>
      <c r="H380" s="156"/>
      <c r="I380" s="156"/>
      <c r="K380" s="158"/>
      <c r="L380" s="59"/>
    </row>
    <row r="381" spans="1:12" ht="21" customHeight="1" x14ac:dyDescent="0.2">
      <c r="A381" s="5"/>
      <c r="B381" s="5"/>
      <c r="C381" s="5"/>
      <c r="D381" s="5"/>
      <c r="E381" s="9"/>
      <c r="F381" s="9"/>
      <c r="G381" s="9"/>
      <c r="H381" s="156"/>
      <c r="I381" s="156"/>
      <c r="K381" s="158"/>
      <c r="L381" s="59"/>
    </row>
    <row r="382" spans="1:12" ht="21" customHeight="1" x14ac:dyDescent="0.2">
      <c r="A382" s="5"/>
      <c r="B382" s="5"/>
      <c r="C382" s="5"/>
      <c r="D382" s="5"/>
      <c r="E382" s="9"/>
      <c r="F382" s="9"/>
      <c r="G382" s="9"/>
      <c r="H382" s="156"/>
      <c r="I382" s="156"/>
      <c r="K382" s="158"/>
      <c r="L382" s="59"/>
    </row>
    <row r="383" spans="1:12" ht="21" customHeight="1" x14ac:dyDescent="0.2">
      <c r="A383" s="5"/>
      <c r="B383" s="5"/>
      <c r="C383" s="5"/>
      <c r="D383" s="5"/>
      <c r="E383" s="9"/>
      <c r="F383" s="9"/>
      <c r="G383" s="9"/>
      <c r="H383" s="156"/>
      <c r="I383" s="156"/>
      <c r="K383" s="158"/>
      <c r="L383" s="59"/>
    </row>
    <row r="384" spans="1:12" ht="21" customHeight="1" x14ac:dyDescent="0.2">
      <c r="A384" s="5"/>
      <c r="B384" s="5"/>
      <c r="C384" s="5"/>
      <c r="D384" s="5"/>
      <c r="E384" s="9"/>
      <c r="F384" s="9"/>
      <c r="G384" s="9"/>
      <c r="H384" s="156"/>
      <c r="I384" s="156"/>
      <c r="K384" s="158"/>
      <c r="L384" s="59"/>
    </row>
    <row r="385" spans="1:12" ht="21" customHeight="1" x14ac:dyDescent="0.2">
      <c r="A385" s="5"/>
      <c r="B385" s="5"/>
      <c r="C385" s="5"/>
      <c r="D385" s="5"/>
      <c r="E385" s="9"/>
      <c r="F385" s="9"/>
      <c r="G385" s="9"/>
      <c r="H385" s="156"/>
      <c r="I385" s="156"/>
      <c r="K385" s="158"/>
      <c r="L385" s="59"/>
    </row>
    <row r="386" spans="1:12" ht="21" customHeight="1" x14ac:dyDescent="0.2">
      <c r="A386" s="5"/>
      <c r="B386" s="5"/>
      <c r="C386" s="5"/>
      <c r="D386" s="5"/>
      <c r="E386" s="9"/>
      <c r="F386" s="9"/>
      <c r="G386" s="9"/>
      <c r="H386" s="156"/>
      <c r="I386" s="156"/>
      <c r="K386" s="158"/>
      <c r="L386" s="59"/>
    </row>
    <row r="387" spans="1:12" ht="21" customHeight="1" x14ac:dyDescent="0.2">
      <c r="A387" s="5"/>
      <c r="B387" s="5"/>
      <c r="C387" s="5"/>
      <c r="D387" s="5"/>
      <c r="E387" s="9"/>
      <c r="F387" s="9"/>
      <c r="G387" s="9"/>
      <c r="H387" s="156"/>
      <c r="I387" s="156"/>
      <c r="K387" s="158"/>
      <c r="L387" s="59"/>
    </row>
    <row r="388" spans="1:12" ht="21" customHeight="1" x14ac:dyDescent="0.2">
      <c r="A388" s="5"/>
      <c r="B388" s="5"/>
      <c r="C388" s="5"/>
      <c r="D388" s="5"/>
      <c r="E388" s="9"/>
      <c r="F388" s="9"/>
      <c r="G388" s="9"/>
      <c r="H388" s="156"/>
      <c r="I388" s="156"/>
      <c r="K388" s="158"/>
      <c r="L388" s="59"/>
    </row>
    <row r="389" spans="1:12" ht="21" customHeight="1" x14ac:dyDescent="0.2">
      <c r="A389" s="5"/>
      <c r="B389" s="5"/>
      <c r="C389" s="5"/>
      <c r="D389" s="5"/>
      <c r="E389" s="9"/>
      <c r="F389" s="9"/>
      <c r="G389" s="9"/>
      <c r="H389" s="156"/>
      <c r="I389" s="156"/>
      <c r="K389" s="158"/>
      <c r="L389" s="59"/>
    </row>
    <row r="390" spans="1:12" ht="21" customHeight="1" x14ac:dyDescent="0.2">
      <c r="A390" s="5"/>
      <c r="B390" s="5"/>
      <c r="C390" s="5"/>
      <c r="D390" s="5"/>
      <c r="E390" s="9"/>
      <c r="F390" s="9"/>
      <c r="G390" s="9"/>
      <c r="H390" s="156"/>
      <c r="I390" s="156"/>
      <c r="K390" s="158"/>
      <c r="L390" s="59"/>
    </row>
    <row r="391" spans="1:12" ht="21" customHeight="1" x14ac:dyDescent="0.2">
      <c r="A391" s="5"/>
      <c r="B391" s="5"/>
      <c r="C391" s="5"/>
      <c r="D391" s="5"/>
      <c r="E391" s="9"/>
      <c r="F391" s="9"/>
      <c r="G391" s="9"/>
      <c r="H391" s="156"/>
      <c r="I391" s="156"/>
      <c r="K391" s="158"/>
      <c r="L391" s="59"/>
    </row>
    <row r="392" spans="1:12" ht="21" customHeight="1" x14ac:dyDescent="0.2">
      <c r="A392" s="5"/>
      <c r="B392" s="5"/>
      <c r="C392" s="5"/>
      <c r="D392" s="5"/>
      <c r="E392" s="9"/>
      <c r="F392" s="9"/>
      <c r="G392" s="9"/>
      <c r="H392" s="156"/>
      <c r="I392" s="156"/>
      <c r="K392" s="158"/>
      <c r="L392" s="59"/>
    </row>
    <row r="393" spans="1:12" ht="21" customHeight="1" x14ac:dyDescent="0.2">
      <c r="A393" s="5"/>
      <c r="B393" s="5"/>
      <c r="C393" s="5"/>
      <c r="D393" s="5"/>
      <c r="E393" s="9"/>
      <c r="F393" s="9"/>
      <c r="G393" s="9"/>
      <c r="H393" s="156"/>
      <c r="I393" s="156"/>
      <c r="K393" s="158"/>
      <c r="L393" s="59"/>
    </row>
    <row r="394" spans="1:12" ht="21" customHeight="1" x14ac:dyDescent="0.2">
      <c r="A394" s="5"/>
      <c r="B394" s="5"/>
      <c r="C394" s="5"/>
      <c r="D394" s="5"/>
      <c r="E394" s="9"/>
      <c r="F394" s="9"/>
      <c r="G394" s="9"/>
      <c r="H394" s="156"/>
      <c r="I394" s="156"/>
      <c r="K394" s="158"/>
      <c r="L394" s="59"/>
    </row>
    <row r="395" spans="1:12" ht="21" customHeight="1" x14ac:dyDescent="0.2">
      <c r="A395" s="5"/>
      <c r="B395" s="5"/>
      <c r="C395" s="5"/>
      <c r="D395" s="5"/>
      <c r="E395" s="9"/>
      <c r="F395" s="9"/>
      <c r="G395" s="9"/>
      <c r="H395" s="156"/>
      <c r="I395" s="156"/>
      <c r="K395" s="158"/>
      <c r="L395" s="59"/>
    </row>
    <row r="396" spans="1:12" ht="21" customHeight="1" x14ac:dyDescent="0.2">
      <c r="A396" s="5"/>
      <c r="B396" s="5"/>
      <c r="C396" s="5"/>
      <c r="D396" s="5"/>
      <c r="E396" s="9"/>
      <c r="F396" s="9"/>
      <c r="G396" s="9"/>
      <c r="H396" s="156"/>
      <c r="I396" s="156"/>
      <c r="K396" s="158"/>
      <c r="L396" s="59"/>
    </row>
    <row r="397" spans="1:12" ht="21" customHeight="1" x14ac:dyDescent="0.2">
      <c r="A397" s="5"/>
      <c r="B397" s="5"/>
      <c r="C397" s="5"/>
      <c r="D397" s="5"/>
      <c r="E397" s="9"/>
      <c r="F397" s="9"/>
      <c r="G397" s="9"/>
      <c r="H397" s="156"/>
      <c r="I397" s="156"/>
      <c r="K397" s="158"/>
      <c r="L397" s="59"/>
    </row>
    <row r="398" spans="1:12" ht="21" customHeight="1" x14ac:dyDescent="0.2">
      <c r="A398" s="5"/>
      <c r="B398" s="5"/>
      <c r="C398" s="5"/>
      <c r="D398" s="5"/>
      <c r="E398" s="9"/>
      <c r="F398" s="9"/>
      <c r="G398" s="9"/>
      <c r="H398" s="156"/>
      <c r="I398" s="156"/>
      <c r="K398" s="158"/>
      <c r="L398" s="59"/>
    </row>
    <row r="399" spans="1:12" ht="21" customHeight="1" x14ac:dyDescent="0.2">
      <c r="A399" s="5"/>
      <c r="B399" s="5"/>
      <c r="C399" s="5"/>
      <c r="D399" s="5"/>
      <c r="E399" s="9"/>
      <c r="F399" s="9"/>
      <c r="G399" s="9"/>
      <c r="H399" s="156"/>
      <c r="I399" s="156"/>
      <c r="K399" s="158"/>
      <c r="L399" s="59"/>
    </row>
    <row r="400" spans="1:12" ht="21" customHeight="1" x14ac:dyDescent="0.2">
      <c r="A400" s="5"/>
      <c r="B400" s="5"/>
      <c r="C400" s="5"/>
      <c r="D400" s="5"/>
      <c r="E400" s="9"/>
      <c r="F400" s="9"/>
      <c r="G400" s="9"/>
      <c r="H400" s="156"/>
      <c r="I400" s="156"/>
      <c r="K400" s="158"/>
      <c r="L400" s="59"/>
    </row>
    <row r="401" spans="1:12" ht="21" customHeight="1" x14ac:dyDescent="0.2">
      <c r="A401" s="5"/>
      <c r="B401" s="5"/>
      <c r="C401" s="5"/>
      <c r="D401" s="5"/>
      <c r="E401" s="9"/>
      <c r="F401" s="9"/>
      <c r="G401" s="9"/>
      <c r="H401" s="156"/>
      <c r="I401" s="156"/>
      <c r="K401" s="158"/>
      <c r="L401" s="59"/>
    </row>
    <row r="402" spans="1:12" ht="21" customHeight="1" x14ac:dyDescent="0.2">
      <c r="A402" s="5"/>
      <c r="B402" s="5"/>
      <c r="C402" s="5"/>
      <c r="D402" s="5"/>
      <c r="E402" s="9"/>
      <c r="F402" s="9"/>
      <c r="G402" s="9"/>
      <c r="H402" s="156"/>
      <c r="I402" s="156"/>
      <c r="K402" s="158"/>
      <c r="L402" s="59"/>
    </row>
    <row r="403" spans="1:12" ht="21" customHeight="1" x14ac:dyDescent="0.2">
      <c r="A403" s="5"/>
      <c r="B403" s="5"/>
      <c r="C403" s="5"/>
      <c r="D403" s="5"/>
      <c r="E403" s="9"/>
      <c r="F403" s="9"/>
      <c r="G403" s="9"/>
      <c r="H403" s="156"/>
      <c r="I403" s="156"/>
      <c r="K403" s="158"/>
      <c r="L403" s="59"/>
    </row>
    <row r="404" spans="1:12" ht="21" customHeight="1" x14ac:dyDescent="0.2">
      <c r="A404" s="5"/>
      <c r="B404" s="5"/>
      <c r="C404" s="5"/>
      <c r="D404" s="5"/>
      <c r="E404" s="9"/>
      <c r="F404" s="9"/>
      <c r="G404" s="9"/>
      <c r="H404" s="156"/>
      <c r="I404" s="156"/>
      <c r="K404" s="158"/>
      <c r="L404" s="59"/>
    </row>
    <row r="405" spans="1:12" ht="21" customHeight="1" x14ac:dyDescent="0.2">
      <c r="A405" s="5"/>
      <c r="B405" s="5"/>
      <c r="C405" s="5"/>
      <c r="D405" s="5"/>
      <c r="E405" s="9"/>
      <c r="F405" s="9"/>
      <c r="G405" s="9"/>
      <c r="H405" s="156"/>
      <c r="I405" s="156"/>
      <c r="K405" s="158"/>
      <c r="L405" s="59"/>
    </row>
    <row r="406" spans="1:12" ht="21" customHeight="1" x14ac:dyDescent="0.2">
      <c r="A406" s="5"/>
      <c r="B406" s="5"/>
      <c r="C406" s="5"/>
      <c r="D406" s="5"/>
      <c r="E406" s="9"/>
      <c r="F406" s="9"/>
      <c r="G406" s="9"/>
      <c r="H406" s="156"/>
      <c r="I406" s="156"/>
      <c r="K406" s="158"/>
      <c r="L406" s="59"/>
    </row>
    <row r="407" spans="1:12" ht="21" customHeight="1" x14ac:dyDescent="0.2">
      <c r="A407" s="5"/>
      <c r="B407" s="5"/>
      <c r="C407" s="5"/>
      <c r="D407" s="5"/>
      <c r="E407" s="9"/>
      <c r="F407" s="9"/>
      <c r="G407" s="9"/>
      <c r="H407" s="156"/>
      <c r="I407" s="156"/>
      <c r="K407" s="158"/>
      <c r="L407" s="59"/>
    </row>
    <row r="408" spans="1:12" ht="21" customHeight="1" x14ac:dyDescent="0.2">
      <c r="A408" s="5"/>
      <c r="B408" s="5"/>
      <c r="C408" s="5"/>
      <c r="D408" s="5"/>
      <c r="E408" s="9"/>
      <c r="F408" s="9"/>
      <c r="G408" s="9"/>
      <c r="H408" s="156"/>
      <c r="I408" s="156"/>
      <c r="K408" s="158"/>
      <c r="L408" s="59"/>
    </row>
    <row r="409" spans="1:12" ht="21" customHeight="1" x14ac:dyDescent="0.2">
      <c r="A409" s="5"/>
      <c r="B409" s="5"/>
      <c r="C409" s="5"/>
      <c r="D409" s="5"/>
      <c r="E409" s="9"/>
      <c r="F409" s="9"/>
      <c r="G409" s="9"/>
      <c r="H409" s="156"/>
      <c r="I409" s="156"/>
      <c r="K409" s="158"/>
      <c r="L409" s="59"/>
    </row>
    <row r="410" spans="1:12" ht="21" customHeight="1" x14ac:dyDescent="0.2">
      <c r="A410" s="5"/>
      <c r="B410" s="5"/>
      <c r="C410" s="5"/>
      <c r="D410" s="5"/>
      <c r="E410" s="9"/>
      <c r="F410" s="9"/>
      <c r="G410" s="9"/>
      <c r="H410" s="156"/>
      <c r="I410" s="156"/>
      <c r="K410" s="158"/>
      <c r="L410" s="59"/>
    </row>
    <row r="411" spans="1:12" ht="21" customHeight="1" x14ac:dyDescent="0.2">
      <c r="A411" s="5"/>
      <c r="B411" s="5"/>
      <c r="C411" s="5"/>
      <c r="D411" s="5"/>
      <c r="E411" s="9"/>
      <c r="F411" s="9"/>
      <c r="G411" s="9"/>
      <c r="H411" s="156"/>
      <c r="I411" s="156"/>
      <c r="K411" s="158"/>
      <c r="L411" s="59"/>
    </row>
    <row r="412" spans="1:12" ht="21" customHeight="1" x14ac:dyDescent="0.2">
      <c r="A412" s="5"/>
      <c r="B412" s="5"/>
      <c r="C412" s="5"/>
      <c r="D412" s="5"/>
      <c r="E412" s="9"/>
      <c r="F412" s="9"/>
      <c r="G412" s="9"/>
      <c r="H412" s="156"/>
      <c r="I412" s="156"/>
      <c r="K412" s="158"/>
      <c r="L412" s="59"/>
    </row>
    <row r="413" spans="1:12" ht="21" customHeight="1" x14ac:dyDescent="0.2">
      <c r="A413" s="5"/>
      <c r="B413" s="5"/>
      <c r="C413" s="5"/>
      <c r="D413" s="5"/>
      <c r="E413" s="9"/>
      <c r="F413" s="9"/>
      <c r="G413" s="9"/>
      <c r="H413" s="156"/>
      <c r="I413" s="156"/>
      <c r="K413" s="158"/>
      <c r="L413" s="59"/>
    </row>
    <row r="414" spans="1:12" ht="21" customHeight="1" x14ac:dyDescent="0.2">
      <c r="A414" s="5"/>
      <c r="B414" s="5"/>
      <c r="C414" s="5"/>
      <c r="D414" s="5"/>
      <c r="E414" s="9"/>
      <c r="F414" s="9"/>
      <c r="G414" s="9"/>
      <c r="H414" s="156"/>
      <c r="I414" s="156"/>
      <c r="K414" s="158"/>
      <c r="L414" s="59"/>
    </row>
    <row r="415" spans="1:12" ht="21" customHeight="1" x14ac:dyDescent="0.2">
      <c r="A415" s="5"/>
      <c r="B415" s="5"/>
      <c r="C415" s="5"/>
      <c r="D415" s="5"/>
      <c r="E415" s="9"/>
      <c r="F415" s="9"/>
      <c r="G415" s="9"/>
      <c r="H415" s="156"/>
      <c r="I415" s="156"/>
      <c r="K415" s="158"/>
      <c r="L415" s="59"/>
    </row>
    <row r="416" spans="1:12" ht="21" customHeight="1" x14ac:dyDescent="0.2">
      <c r="A416" s="5"/>
      <c r="B416" s="5"/>
      <c r="C416" s="5"/>
      <c r="D416" s="5"/>
      <c r="E416" s="9"/>
      <c r="F416" s="9"/>
      <c r="G416" s="9"/>
      <c r="H416" s="156"/>
      <c r="I416" s="156"/>
      <c r="K416" s="158"/>
      <c r="L416" s="59"/>
    </row>
    <row r="417" spans="1:12" ht="21" customHeight="1" x14ac:dyDescent="0.2">
      <c r="A417" s="5"/>
      <c r="B417" s="5"/>
      <c r="C417" s="5"/>
      <c r="D417" s="5"/>
      <c r="E417" s="9"/>
      <c r="F417" s="9"/>
      <c r="G417" s="9"/>
      <c r="H417" s="156"/>
      <c r="I417" s="156"/>
      <c r="K417" s="158"/>
      <c r="L417" s="59"/>
    </row>
    <row r="418" spans="1:12" ht="21" customHeight="1" x14ac:dyDescent="0.2">
      <c r="A418" s="5"/>
      <c r="B418" s="5"/>
      <c r="C418" s="5"/>
      <c r="D418" s="5"/>
      <c r="E418" s="9"/>
      <c r="F418" s="9"/>
      <c r="G418" s="9"/>
      <c r="H418" s="156"/>
      <c r="I418" s="156"/>
      <c r="K418" s="158"/>
      <c r="L418" s="59"/>
    </row>
    <row r="419" spans="1:12" ht="21" customHeight="1" x14ac:dyDescent="0.2">
      <c r="A419" s="5"/>
      <c r="B419" s="5"/>
      <c r="C419" s="5"/>
      <c r="D419" s="5"/>
      <c r="E419" s="9"/>
      <c r="F419" s="9"/>
      <c r="G419" s="9"/>
      <c r="H419" s="156"/>
      <c r="I419" s="156"/>
      <c r="K419" s="158"/>
      <c r="L419" s="59"/>
    </row>
    <row r="420" spans="1:12" ht="21" customHeight="1" x14ac:dyDescent="0.2">
      <c r="A420" s="5"/>
      <c r="B420" s="5"/>
      <c r="C420" s="5"/>
      <c r="D420" s="5"/>
      <c r="E420" s="9"/>
      <c r="F420" s="9"/>
      <c r="G420" s="9"/>
      <c r="H420" s="156"/>
      <c r="I420" s="156"/>
      <c r="K420" s="158"/>
      <c r="L420" s="59"/>
    </row>
    <row r="421" spans="1:12" ht="21" customHeight="1" x14ac:dyDescent="0.2">
      <c r="A421" s="5"/>
      <c r="B421" s="5"/>
      <c r="C421" s="5"/>
      <c r="D421" s="5"/>
      <c r="E421" s="9"/>
      <c r="F421" s="9"/>
      <c r="G421" s="9"/>
      <c r="H421" s="156"/>
      <c r="I421" s="156"/>
      <c r="K421" s="158"/>
      <c r="L421" s="59"/>
    </row>
    <row r="422" spans="1:12" ht="21" customHeight="1" x14ac:dyDescent="0.2">
      <c r="A422" s="5"/>
      <c r="B422" s="5"/>
      <c r="C422" s="5"/>
      <c r="D422" s="5"/>
      <c r="E422" s="9"/>
      <c r="F422" s="9"/>
      <c r="G422" s="9"/>
      <c r="H422" s="156"/>
      <c r="I422" s="156"/>
      <c r="K422" s="158"/>
      <c r="L422" s="59"/>
    </row>
    <row r="423" spans="1:12" ht="21" customHeight="1" x14ac:dyDescent="0.2">
      <c r="A423" s="5"/>
      <c r="B423" s="5"/>
      <c r="C423" s="5"/>
      <c r="D423" s="5"/>
      <c r="E423" s="9"/>
      <c r="F423" s="9"/>
      <c r="G423" s="9"/>
      <c r="H423" s="156"/>
      <c r="I423" s="156"/>
      <c r="K423" s="158"/>
      <c r="L423" s="59"/>
    </row>
    <row r="424" spans="1:12" ht="21" customHeight="1" x14ac:dyDescent="0.2">
      <c r="A424" s="5"/>
      <c r="B424" s="5"/>
      <c r="C424" s="5"/>
      <c r="D424" s="5"/>
      <c r="E424" s="9"/>
      <c r="F424" s="9"/>
      <c r="G424" s="9"/>
      <c r="H424" s="156"/>
      <c r="I424" s="156"/>
      <c r="K424" s="158"/>
      <c r="L424" s="59"/>
    </row>
    <row r="425" spans="1:12" ht="21" customHeight="1" x14ac:dyDescent="0.2">
      <c r="A425" s="5"/>
      <c r="B425" s="5"/>
      <c r="C425" s="5"/>
      <c r="D425" s="5"/>
      <c r="E425" s="9"/>
      <c r="F425" s="9"/>
      <c r="G425" s="9"/>
      <c r="H425" s="156"/>
      <c r="I425" s="156"/>
      <c r="K425" s="158"/>
      <c r="L425" s="59"/>
    </row>
    <row r="426" spans="1:12" ht="21" customHeight="1" x14ac:dyDescent="0.2">
      <c r="A426" s="5"/>
      <c r="B426" s="5"/>
      <c r="C426" s="5"/>
      <c r="D426" s="5"/>
      <c r="E426" s="9"/>
      <c r="F426" s="9"/>
      <c r="G426" s="9"/>
      <c r="H426" s="156"/>
      <c r="I426" s="156"/>
      <c r="K426" s="158"/>
      <c r="L426" s="59"/>
    </row>
    <row r="427" spans="1:12" ht="21" customHeight="1" x14ac:dyDescent="0.2">
      <c r="A427" s="5"/>
      <c r="B427" s="5"/>
      <c r="C427" s="5"/>
      <c r="D427" s="5"/>
      <c r="E427" s="9"/>
      <c r="F427" s="9"/>
      <c r="G427" s="9"/>
      <c r="H427" s="156"/>
      <c r="I427" s="156"/>
      <c r="K427" s="158"/>
      <c r="L427" s="59"/>
    </row>
    <row r="428" spans="1:12" ht="21" customHeight="1" x14ac:dyDescent="0.2">
      <c r="A428" s="5"/>
      <c r="B428" s="5"/>
      <c r="C428" s="5"/>
      <c r="D428" s="5"/>
      <c r="E428" s="9"/>
      <c r="F428" s="9"/>
      <c r="G428" s="9"/>
      <c r="H428" s="156"/>
      <c r="I428" s="156"/>
      <c r="K428" s="158"/>
      <c r="L428" s="59"/>
    </row>
    <row r="429" spans="1:12" ht="21" customHeight="1" x14ac:dyDescent="0.2">
      <c r="A429" s="5"/>
      <c r="B429" s="5"/>
      <c r="C429" s="5"/>
      <c r="D429" s="5"/>
      <c r="E429" s="9"/>
      <c r="F429" s="9"/>
      <c r="G429" s="9"/>
      <c r="H429" s="156"/>
      <c r="I429" s="156"/>
      <c r="K429" s="158"/>
      <c r="L429" s="59"/>
    </row>
    <row r="430" spans="1:12" ht="21" customHeight="1" x14ac:dyDescent="0.2">
      <c r="A430" s="5"/>
      <c r="B430" s="5"/>
      <c r="C430" s="5"/>
      <c r="D430" s="5"/>
      <c r="E430" s="9"/>
      <c r="F430" s="9"/>
      <c r="G430" s="9"/>
      <c r="H430" s="156"/>
      <c r="I430" s="156"/>
      <c r="K430" s="158"/>
      <c r="L430" s="59"/>
    </row>
    <row r="431" spans="1:12" ht="21" customHeight="1" x14ac:dyDescent="0.2">
      <c r="A431" s="5"/>
      <c r="B431" s="5"/>
      <c r="C431" s="5"/>
      <c r="D431" s="5"/>
      <c r="E431" s="9"/>
      <c r="F431" s="9"/>
      <c r="G431" s="9"/>
      <c r="H431" s="156"/>
      <c r="I431" s="156"/>
      <c r="K431" s="158"/>
      <c r="L431" s="59"/>
    </row>
    <row r="432" spans="1:12" ht="21" customHeight="1" x14ac:dyDescent="0.2">
      <c r="A432" s="5"/>
      <c r="B432" s="5"/>
      <c r="C432" s="5"/>
      <c r="D432" s="5"/>
      <c r="E432" s="9"/>
      <c r="F432" s="9"/>
      <c r="G432" s="9"/>
      <c r="H432" s="156"/>
      <c r="I432" s="156"/>
      <c r="K432" s="158"/>
      <c r="L432" s="59"/>
    </row>
    <row r="433" spans="1:12" ht="21" customHeight="1" x14ac:dyDescent="0.2">
      <c r="A433" s="5"/>
      <c r="B433" s="5"/>
      <c r="C433" s="5"/>
      <c r="D433" s="5"/>
      <c r="E433" s="9"/>
      <c r="F433" s="9"/>
      <c r="G433" s="9"/>
      <c r="H433" s="156"/>
      <c r="I433" s="156"/>
      <c r="K433" s="158"/>
      <c r="L433" s="59"/>
    </row>
    <row r="434" spans="1:12" ht="21" customHeight="1" x14ac:dyDescent="0.2">
      <c r="A434" s="5"/>
      <c r="B434" s="5"/>
      <c r="C434" s="5"/>
      <c r="D434" s="5"/>
      <c r="E434" s="9"/>
      <c r="F434" s="9"/>
      <c r="G434" s="9"/>
      <c r="H434" s="156"/>
      <c r="I434" s="156"/>
      <c r="K434" s="158"/>
      <c r="L434" s="59"/>
    </row>
    <row r="435" spans="1:12" ht="21" customHeight="1" x14ac:dyDescent="0.2">
      <c r="A435" s="5"/>
      <c r="B435" s="5"/>
      <c r="C435" s="5"/>
      <c r="D435" s="5"/>
      <c r="E435" s="9"/>
      <c r="F435" s="9"/>
      <c r="G435" s="9"/>
      <c r="H435" s="156"/>
      <c r="I435" s="156"/>
      <c r="K435" s="158"/>
      <c r="L435" s="59"/>
    </row>
    <row r="436" spans="1:12" ht="21" customHeight="1" x14ac:dyDescent="0.2">
      <c r="A436" s="5"/>
      <c r="B436" s="5"/>
      <c r="C436" s="5"/>
      <c r="D436" s="5"/>
      <c r="E436" s="9"/>
      <c r="F436" s="9"/>
      <c r="G436" s="9"/>
      <c r="H436" s="156"/>
      <c r="I436" s="156"/>
      <c r="K436" s="158"/>
      <c r="L436" s="59"/>
    </row>
    <row r="437" spans="1:12" ht="21" customHeight="1" x14ac:dyDescent="0.2">
      <c r="A437" s="5"/>
      <c r="B437" s="5"/>
      <c r="C437" s="5"/>
      <c r="D437" s="5"/>
      <c r="E437" s="9"/>
      <c r="F437" s="9"/>
      <c r="G437" s="9"/>
      <c r="H437" s="156"/>
      <c r="I437" s="156"/>
      <c r="K437" s="158"/>
      <c r="L437" s="59"/>
    </row>
    <row r="438" spans="1:12" ht="21" customHeight="1" x14ac:dyDescent="0.2">
      <c r="A438" s="5"/>
      <c r="B438" s="5"/>
      <c r="C438" s="5"/>
      <c r="D438" s="5"/>
      <c r="E438" s="9"/>
      <c r="F438" s="9"/>
      <c r="G438" s="9"/>
      <c r="H438" s="156"/>
      <c r="I438" s="156"/>
      <c r="K438" s="158"/>
      <c r="L438" s="59"/>
    </row>
    <row r="439" spans="1:12" ht="21" customHeight="1" x14ac:dyDescent="0.2">
      <c r="A439" s="5"/>
      <c r="B439" s="5"/>
      <c r="C439" s="5"/>
      <c r="D439" s="5"/>
      <c r="E439" s="9"/>
      <c r="F439" s="9"/>
      <c r="G439" s="9"/>
      <c r="H439" s="156"/>
      <c r="I439" s="156"/>
      <c r="K439" s="158"/>
      <c r="L439" s="59"/>
    </row>
    <row r="440" spans="1:12" ht="21" customHeight="1" x14ac:dyDescent="0.2">
      <c r="A440" s="5"/>
      <c r="B440" s="5"/>
      <c r="C440" s="5"/>
      <c r="D440" s="5"/>
      <c r="E440" s="9"/>
      <c r="F440" s="9"/>
      <c r="G440" s="9"/>
      <c r="H440" s="156"/>
      <c r="I440" s="156"/>
      <c r="K440" s="158"/>
      <c r="L440" s="59"/>
    </row>
    <row r="441" spans="1:12" ht="21" customHeight="1" x14ac:dyDescent="0.2">
      <c r="A441" s="5"/>
      <c r="B441" s="5"/>
      <c r="C441" s="5"/>
      <c r="D441" s="5"/>
      <c r="E441" s="9"/>
      <c r="F441" s="9"/>
      <c r="G441" s="9"/>
      <c r="H441" s="156"/>
      <c r="I441" s="156"/>
      <c r="K441" s="158"/>
      <c r="L441" s="59"/>
    </row>
    <row r="442" spans="1:12" ht="21" customHeight="1" x14ac:dyDescent="0.2">
      <c r="A442" s="5"/>
      <c r="B442" s="5"/>
      <c r="C442" s="5"/>
      <c r="D442" s="5"/>
      <c r="E442" s="9"/>
      <c r="F442" s="9"/>
      <c r="G442" s="9"/>
      <c r="H442" s="156"/>
      <c r="I442" s="156"/>
      <c r="K442" s="158"/>
      <c r="L442" s="59"/>
    </row>
    <row r="443" spans="1:12" ht="21" customHeight="1" x14ac:dyDescent="0.2">
      <c r="A443" s="5"/>
      <c r="B443" s="5"/>
      <c r="C443" s="5"/>
      <c r="D443" s="5"/>
      <c r="E443" s="9"/>
      <c r="F443" s="9"/>
      <c r="G443" s="9"/>
      <c r="H443" s="156"/>
      <c r="I443" s="156"/>
      <c r="K443" s="158"/>
      <c r="L443" s="59"/>
    </row>
    <row r="444" spans="1:12" ht="21" customHeight="1" x14ac:dyDescent="0.2">
      <c r="A444" s="5"/>
      <c r="B444" s="5"/>
      <c r="C444" s="5"/>
      <c r="D444" s="5"/>
      <c r="E444" s="9"/>
      <c r="F444" s="9"/>
      <c r="G444" s="9"/>
      <c r="H444" s="156"/>
      <c r="I444" s="156"/>
      <c r="K444" s="158"/>
      <c r="L444" s="59"/>
    </row>
    <row r="445" spans="1:12" ht="21" customHeight="1" x14ac:dyDescent="0.2">
      <c r="A445" s="5"/>
      <c r="B445" s="5"/>
      <c r="C445" s="5"/>
      <c r="D445" s="5"/>
      <c r="E445" s="9"/>
      <c r="F445" s="9"/>
      <c r="G445" s="9"/>
      <c r="H445" s="156"/>
      <c r="I445" s="156"/>
      <c r="K445" s="158"/>
      <c r="L445" s="59"/>
    </row>
    <row r="446" spans="1:12" ht="21" customHeight="1" x14ac:dyDescent="0.2">
      <c r="A446" s="5"/>
      <c r="B446" s="5"/>
      <c r="C446" s="5"/>
      <c r="D446" s="5"/>
      <c r="E446" s="9"/>
      <c r="F446" s="9"/>
      <c r="G446" s="9"/>
      <c r="H446" s="156"/>
      <c r="I446" s="156"/>
      <c r="K446" s="158"/>
      <c r="L446" s="59"/>
    </row>
    <row r="447" spans="1:12" ht="21" customHeight="1" x14ac:dyDescent="0.2">
      <c r="A447" s="5"/>
      <c r="B447" s="5"/>
      <c r="C447" s="5"/>
      <c r="D447" s="5"/>
      <c r="E447" s="9"/>
      <c r="F447" s="9"/>
      <c r="G447" s="9"/>
      <c r="H447" s="156"/>
      <c r="I447" s="156"/>
      <c r="K447" s="158"/>
      <c r="L447" s="59"/>
    </row>
    <row r="448" spans="1:12" ht="21" customHeight="1" x14ac:dyDescent="0.2">
      <c r="A448" s="5"/>
      <c r="B448" s="5"/>
      <c r="C448" s="5"/>
      <c r="D448" s="5"/>
      <c r="E448" s="9"/>
      <c r="F448" s="9"/>
      <c r="G448" s="9"/>
      <c r="H448" s="156"/>
      <c r="I448" s="156"/>
      <c r="K448" s="158"/>
      <c r="L448" s="59"/>
    </row>
    <row r="449" spans="1:12" ht="21" customHeight="1" x14ac:dyDescent="0.2">
      <c r="A449" s="5"/>
      <c r="B449" s="5"/>
      <c r="C449" s="5"/>
      <c r="D449" s="5"/>
      <c r="E449" s="9"/>
      <c r="F449" s="9"/>
      <c r="G449" s="9"/>
      <c r="H449" s="156"/>
      <c r="I449" s="156"/>
      <c r="K449" s="158"/>
      <c r="L449" s="59"/>
    </row>
    <row r="450" spans="1:12" ht="21" customHeight="1" x14ac:dyDescent="0.2">
      <c r="A450" s="5"/>
      <c r="B450" s="5"/>
      <c r="C450" s="5"/>
      <c r="D450" s="5"/>
      <c r="E450" s="9"/>
      <c r="F450" s="9"/>
      <c r="G450" s="9"/>
      <c r="H450" s="156"/>
      <c r="I450" s="156"/>
      <c r="K450" s="158"/>
      <c r="L450" s="59"/>
    </row>
    <row r="451" spans="1:12" ht="21" customHeight="1" x14ac:dyDescent="0.2">
      <c r="A451" s="5"/>
      <c r="B451" s="5"/>
      <c r="C451" s="5"/>
      <c r="D451" s="5"/>
      <c r="E451" s="9"/>
      <c r="F451" s="9"/>
      <c r="G451" s="9"/>
      <c r="H451" s="156"/>
      <c r="I451" s="156"/>
      <c r="K451" s="158"/>
      <c r="L451" s="59"/>
    </row>
    <row r="452" spans="1:12" ht="21" customHeight="1" x14ac:dyDescent="0.2">
      <c r="A452" s="5"/>
      <c r="B452" s="5"/>
      <c r="C452" s="5"/>
      <c r="D452" s="5"/>
      <c r="E452" s="9"/>
      <c r="F452" s="9"/>
      <c r="G452" s="9"/>
      <c r="H452" s="156"/>
      <c r="I452" s="156"/>
      <c r="K452" s="158"/>
      <c r="L452" s="59"/>
    </row>
    <row r="453" spans="1:12" ht="21" customHeight="1" x14ac:dyDescent="0.2">
      <c r="A453" s="5"/>
      <c r="B453" s="5"/>
      <c r="C453" s="5"/>
      <c r="D453" s="5"/>
      <c r="E453" s="9"/>
      <c r="F453" s="9"/>
      <c r="G453" s="9"/>
      <c r="H453" s="156"/>
      <c r="I453" s="156"/>
      <c r="K453" s="158"/>
      <c r="L453" s="59"/>
    </row>
    <row r="454" spans="1:12" ht="21" customHeight="1" x14ac:dyDescent="0.2">
      <c r="A454" s="5"/>
      <c r="B454" s="5"/>
      <c r="C454" s="5"/>
      <c r="D454" s="5"/>
      <c r="E454" s="9"/>
      <c r="F454" s="9"/>
      <c r="G454" s="9"/>
      <c r="H454" s="156"/>
      <c r="I454" s="156"/>
      <c r="K454" s="158"/>
      <c r="L454" s="59"/>
    </row>
    <row r="455" spans="1:12" ht="21" customHeight="1" x14ac:dyDescent="0.2">
      <c r="A455" s="5"/>
      <c r="B455" s="5"/>
      <c r="C455" s="5"/>
      <c r="D455" s="5"/>
      <c r="E455" s="9"/>
      <c r="F455" s="9"/>
      <c r="G455" s="9"/>
      <c r="H455" s="156"/>
      <c r="I455" s="156"/>
      <c r="K455" s="158"/>
      <c r="L455" s="59"/>
    </row>
    <row r="456" spans="1:12" ht="21" customHeight="1" x14ac:dyDescent="0.2">
      <c r="A456" s="5"/>
      <c r="B456" s="5"/>
      <c r="C456" s="5"/>
      <c r="D456" s="5"/>
      <c r="E456" s="9"/>
      <c r="F456" s="9"/>
      <c r="G456" s="9"/>
      <c r="H456" s="156"/>
      <c r="I456" s="156"/>
      <c r="K456" s="158"/>
      <c r="L456" s="59"/>
    </row>
    <row r="457" spans="1:12" ht="21" customHeight="1" x14ac:dyDescent="0.2">
      <c r="A457" s="5"/>
      <c r="B457" s="5"/>
      <c r="C457" s="5"/>
      <c r="D457" s="5"/>
      <c r="E457" s="9"/>
      <c r="F457" s="9"/>
      <c r="G457" s="9"/>
      <c r="H457" s="156"/>
      <c r="I457" s="156"/>
      <c r="K457" s="158"/>
      <c r="L457" s="59"/>
    </row>
    <row r="458" spans="1:12" ht="21" customHeight="1" x14ac:dyDescent="0.2">
      <c r="A458" s="5"/>
      <c r="B458" s="5"/>
      <c r="C458" s="5"/>
      <c r="D458" s="5"/>
      <c r="E458" s="9"/>
      <c r="F458" s="9"/>
      <c r="G458" s="9"/>
      <c r="H458" s="156"/>
      <c r="I458" s="156"/>
      <c r="K458" s="158"/>
      <c r="L458" s="59"/>
    </row>
    <row r="459" spans="1:12" ht="21" customHeight="1" x14ac:dyDescent="0.2">
      <c r="A459" s="5"/>
      <c r="B459" s="5"/>
      <c r="C459" s="5"/>
      <c r="D459" s="5"/>
      <c r="E459" s="9"/>
      <c r="F459" s="9"/>
      <c r="G459" s="9"/>
      <c r="H459" s="156"/>
      <c r="I459" s="156"/>
      <c r="K459" s="158"/>
      <c r="L459" s="59"/>
    </row>
    <row r="460" spans="1:12" ht="21" customHeight="1" x14ac:dyDescent="0.2">
      <c r="A460" s="5"/>
      <c r="B460" s="5"/>
      <c r="C460" s="5"/>
      <c r="D460" s="5"/>
      <c r="E460" s="9"/>
      <c r="F460" s="9"/>
      <c r="G460" s="9"/>
      <c r="H460" s="156"/>
      <c r="I460" s="156"/>
      <c r="K460" s="158"/>
      <c r="L460" s="59"/>
    </row>
    <row r="461" spans="1:12" ht="21" customHeight="1" x14ac:dyDescent="0.2">
      <c r="A461" s="5"/>
      <c r="B461" s="5"/>
      <c r="C461" s="5"/>
      <c r="D461" s="5"/>
      <c r="E461" s="9"/>
      <c r="F461" s="9"/>
      <c r="G461" s="9"/>
      <c r="H461" s="156"/>
      <c r="I461" s="156"/>
      <c r="K461" s="158"/>
      <c r="L461" s="59"/>
    </row>
    <row r="462" spans="1:12" ht="21" customHeight="1" x14ac:dyDescent="0.2">
      <c r="A462" s="5"/>
      <c r="B462" s="5"/>
      <c r="C462" s="5"/>
      <c r="D462" s="5"/>
      <c r="E462" s="9"/>
      <c r="F462" s="9"/>
      <c r="G462" s="9"/>
      <c r="H462" s="156"/>
      <c r="I462" s="156"/>
      <c r="K462" s="158"/>
      <c r="L462" s="59"/>
    </row>
    <row r="463" spans="1:12" ht="21" customHeight="1" x14ac:dyDescent="0.2">
      <c r="A463" s="5"/>
      <c r="B463" s="5"/>
      <c r="C463" s="5"/>
      <c r="D463" s="5"/>
      <c r="E463" s="9"/>
      <c r="F463" s="9"/>
      <c r="G463" s="9"/>
      <c r="H463" s="156"/>
      <c r="I463" s="156"/>
      <c r="K463" s="158"/>
      <c r="L463" s="59"/>
    </row>
    <row r="464" spans="1:12" ht="21" customHeight="1" x14ac:dyDescent="0.2">
      <c r="A464" s="5"/>
      <c r="B464" s="5"/>
      <c r="C464" s="5"/>
      <c r="D464" s="5"/>
      <c r="E464" s="9"/>
      <c r="F464" s="9"/>
      <c r="G464" s="9"/>
      <c r="H464" s="156"/>
      <c r="I464" s="156"/>
      <c r="K464" s="158"/>
      <c r="L464" s="59"/>
    </row>
    <row r="465" spans="1:12" ht="21" customHeight="1" x14ac:dyDescent="0.2">
      <c r="A465" s="5"/>
      <c r="B465" s="5"/>
      <c r="C465" s="5"/>
      <c r="D465" s="5"/>
      <c r="E465" s="9"/>
      <c r="F465" s="9"/>
      <c r="G465" s="9"/>
      <c r="H465" s="156"/>
      <c r="I465" s="156"/>
      <c r="K465" s="158"/>
      <c r="L465" s="59"/>
    </row>
    <row r="466" spans="1:12" ht="21" customHeight="1" x14ac:dyDescent="0.2">
      <c r="A466" s="5"/>
      <c r="B466" s="5"/>
      <c r="C466" s="5"/>
      <c r="D466" s="5"/>
      <c r="E466" s="9"/>
      <c r="F466" s="9"/>
      <c r="G466" s="9"/>
      <c r="H466" s="156"/>
      <c r="I466" s="156"/>
      <c r="K466" s="158"/>
      <c r="L466" s="59"/>
    </row>
    <row r="467" spans="1:12" ht="21" customHeight="1" x14ac:dyDescent="0.2">
      <c r="A467" s="5"/>
      <c r="B467" s="5"/>
      <c r="C467" s="5"/>
      <c r="D467" s="5"/>
      <c r="E467" s="9"/>
      <c r="F467" s="9"/>
      <c r="G467" s="9"/>
      <c r="H467" s="156"/>
      <c r="I467" s="156"/>
      <c r="K467" s="158"/>
      <c r="L467" s="59"/>
    </row>
    <row r="468" spans="1:12" ht="21" customHeight="1" x14ac:dyDescent="0.2">
      <c r="A468" s="5"/>
      <c r="B468" s="5"/>
      <c r="C468" s="5"/>
      <c r="D468" s="5"/>
      <c r="E468" s="9"/>
      <c r="F468" s="9"/>
      <c r="G468" s="9"/>
      <c r="H468" s="156"/>
      <c r="I468" s="156"/>
      <c r="K468" s="158"/>
      <c r="L468" s="59"/>
    </row>
    <row r="469" spans="1:12" ht="21" customHeight="1" x14ac:dyDescent="0.2">
      <c r="A469" s="5"/>
      <c r="B469" s="5"/>
      <c r="C469" s="5"/>
      <c r="D469" s="5"/>
      <c r="E469" s="9"/>
      <c r="F469" s="9"/>
      <c r="G469" s="9"/>
      <c r="H469" s="156"/>
      <c r="I469" s="156"/>
      <c r="K469" s="158"/>
      <c r="L469" s="59"/>
    </row>
    <row r="470" spans="1:12" ht="21" customHeight="1" x14ac:dyDescent="0.2">
      <c r="A470" s="5"/>
      <c r="B470" s="5"/>
      <c r="C470" s="5"/>
      <c r="D470" s="5"/>
      <c r="E470" s="9"/>
      <c r="F470" s="9"/>
      <c r="G470" s="9"/>
      <c r="H470" s="156"/>
      <c r="I470" s="156"/>
      <c r="K470" s="158"/>
      <c r="L470" s="59"/>
    </row>
    <row r="471" spans="1:12" ht="21" customHeight="1" x14ac:dyDescent="0.2">
      <c r="A471" s="5"/>
      <c r="B471" s="5"/>
      <c r="C471" s="5"/>
      <c r="D471" s="5"/>
      <c r="E471" s="9"/>
      <c r="F471" s="9"/>
      <c r="G471" s="9"/>
      <c r="H471" s="156"/>
      <c r="I471" s="156"/>
      <c r="K471" s="158"/>
      <c r="L471" s="59"/>
    </row>
    <row r="472" spans="1:12" ht="21" customHeight="1" x14ac:dyDescent="0.2">
      <c r="A472" s="5"/>
      <c r="B472" s="5"/>
      <c r="C472" s="5"/>
      <c r="D472" s="5"/>
      <c r="E472" s="9"/>
      <c r="F472" s="9"/>
      <c r="G472" s="9"/>
      <c r="H472" s="156"/>
      <c r="I472" s="156"/>
      <c r="K472" s="158"/>
      <c r="L472" s="59"/>
    </row>
    <row r="473" spans="1:12" ht="21" customHeight="1" x14ac:dyDescent="0.2">
      <c r="A473" s="5"/>
      <c r="B473" s="5"/>
      <c r="C473" s="5"/>
      <c r="D473" s="5"/>
      <c r="E473" s="9"/>
      <c r="F473" s="9"/>
      <c r="G473" s="9"/>
      <c r="H473" s="156"/>
      <c r="I473" s="156"/>
      <c r="K473" s="158"/>
      <c r="L473" s="59"/>
    </row>
    <row r="474" spans="1:12" ht="21" customHeight="1" x14ac:dyDescent="0.2">
      <c r="A474" s="5"/>
      <c r="B474" s="5"/>
      <c r="C474" s="5"/>
      <c r="D474" s="5"/>
      <c r="E474" s="9"/>
      <c r="F474" s="9"/>
      <c r="G474" s="9"/>
      <c r="H474" s="156"/>
      <c r="I474" s="156"/>
      <c r="K474" s="158"/>
      <c r="L474" s="59"/>
    </row>
    <row r="475" spans="1:12" ht="21" customHeight="1" x14ac:dyDescent="0.2">
      <c r="A475" s="5"/>
      <c r="B475" s="5"/>
      <c r="C475" s="5"/>
      <c r="D475" s="5"/>
      <c r="E475" s="9"/>
      <c r="F475" s="9"/>
      <c r="G475" s="9"/>
      <c r="H475" s="156"/>
      <c r="I475" s="156"/>
      <c r="K475" s="158"/>
      <c r="L475" s="59"/>
    </row>
    <row r="476" spans="1:12" ht="21" customHeight="1" x14ac:dyDescent="0.2">
      <c r="A476" s="5"/>
      <c r="B476" s="5"/>
      <c r="C476" s="5"/>
      <c r="D476" s="5"/>
      <c r="E476" s="9"/>
      <c r="F476" s="9"/>
      <c r="G476" s="9"/>
      <c r="H476" s="156"/>
      <c r="I476" s="156"/>
      <c r="K476" s="158"/>
      <c r="L476" s="59"/>
    </row>
    <row r="477" spans="1:12" ht="21" customHeight="1" x14ac:dyDescent="0.2">
      <c r="A477" s="5"/>
      <c r="B477" s="5"/>
      <c r="C477" s="5"/>
      <c r="D477" s="5"/>
      <c r="E477" s="9"/>
      <c r="F477" s="9"/>
      <c r="G477" s="9"/>
      <c r="H477" s="156"/>
      <c r="I477" s="156"/>
      <c r="K477" s="158"/>
      <c r="L477" s="59"/>
    </row>
    <row r="478" spans="1:12" ht="21" customHeight="1" x14ac:dyDescent="0.2">
      <c r="A478" s="5"/>
      <c r="B478" s="5"/>
      <c r="C478" s="5"/>
      <c r="D478" s="5"/>
      <c r="E478" s="9"/>
      <c r="F478" s="9"/>
      <c r="G478" s="9"/>
      <c r="H478" s="156"/>
      <c r="I478" s="156"/>
      <c r="K478" s="158"/>
      <c r="L478" s="59"/>
    </row>
    <row r="479" spans="1:12" ht="21" customHeight="1" x14ac:dyDescent="0.2">
      <c r="A479" s="5"/>
      <c r="B479" s="5"/>
      <c r="C479" s="5"/>
      <c r="D479" s="5"/>
      <c r="E479" s="9"/>
      <c r="F479" s="9"/>
      <c r="G479" s="9"/>
      <c r="H479" s="156"/>
      <c r="I479" s="156"/>
      <c r="K479" s="158"/>
      <c r="L479" s="59"/>
    </row>
    <row r="480" spans="1:12" ht="21" customHeight="1" x14ac:dyDescent="0.2">
      <c r="A480" s="5"/>
      <c r="B480" s="5"/>
      <c r="C480" s="5"/>
      <c r="D480" s="5"/>
      <c r="E480" s="9"/>
      <c r="F480" s="9"/>
      <c r="G480" s="9"/>
      <c r="H480" s="156"/>
      <c r="I480" s="156"/>
      <c r="K480" s="158"/>
      <c r="L480" s="59"/>
    </row>
    <row r="481" spans="1:12" ht="21" customHeight="1" x14ac:dyDescent="0.2">
      <c r="A481" s="5"/>
      <c r="B481" s="5"/>
      <c r="C481" s="5"/>
      <c r="D481" s="5"/>
      <c r="E481" s="9"/>
      <c r="F481" s="9"/>
      <c r="G481" s="9"/>
      <c r="H481" s="156"/>
      <c r="I481" s="156"/>
      <c r="K481" s="158"/>
      <c r="L481" s="59"/>
    </row>
    <row r="482" spans="1:12" ht="21" customHeight="1" x14ac:dyDescent="0.2">
      <c r="A482" s="5"/>
      <c r="B482" s="5"/>
      <c r="C482" s="5"/>
      <c r="D482" s="5"/>
      <c r="E482" s="9"/>
      <c r="F482" s="9"/>
      <c r="G482" s="9"/>
      <c r="H482" s="156"/>
      <c r="I482" s="156"/>
      <c r="K482" s="158"/>
      <c r="L482" s="59"/>
    </row>
    <row r="483" spans="1:12" ht="21" customHeight="1" x14ac:dyDescent="0.2">
      <c r="A483" s="5"/>
      <c r="B483" s="5"/>
      <c r="C483" s="5"/>
      <c r="D483" s="5"/>
      <c r="E483" s="9"/>
      <c r="F483" s="9"/>
      <c r="G483" s="9"/>
      <c r="H483" s="156"/>
      <c r="I483" s="156"/>
      <c r="K483" s="158"/>
      <c r="L483" s="59"/>
    </row>
    <row r="484" spans="1:12" ht="21" customHeight="1" x14ac:dyDescent="0.2">
      <c r="A484" s="5"/>
      <c r="B484" s="5"/>
      <c r="C484" s="5"/>
      <c r="D484" s="5"/>
      <c r="E484" s="9"/>
      <c r="F484" s="9"/>
      <c r="G484" s="9"/>
      <c r="H484" s="156"/>
      <c r="I484" s="156"/>
      <c r="K484" s="158"/>
      <c r="L484" s="59"/>
    </row>
    <row r="485" spans="1:12" ht="21" customHeight="1" x14ac:dyDescent="0.2">
      <c r="A485" s="5"/>
      <c r="B485" s="5"/>
      <c r="C485" s="5"/>
      <c r="D485" s="5"/>
      <c r="E485" s="9"/>
      <c r="F485" s="9"/>
      <c r="G485" s="9"/>
      <c r="H485" s="156"/>
      <c r="I485" s="156"/>
      <c r="K485" s="158"/>
      <c r="L485" s="59"/>
    </row>
    <row r="486" spans="1:12" ht="21" customHeight="1" x14ac:dyDescent="0.2">
      <c r="A486" s="5"/>
      <c r="B486" s="5"/>
      <c r="C486" s="5"/>
      <c r="D486" s="5"/>
      <c r="E486" s="9"/>
      <c r="F486" s="9"/>
      <c r="G486" s="9"/>
      <c r="H486" s="156"/>
      <c r="I486" s="156"/>
      <c r="K486" s="158"/>
      <c r="L486" s="59"/>
    </row>
    <row r="487" spans="1:12" ht="21" customHeight="1" x14ac:dyDescent="0.2">
      <c r="A487" s="5"/>
      <c r="B487" s="5"/>
      <c r="C487" s="5"/>
      <c r="D487" s="5"/>
      <c r="E487" s="9"/>
      <c r="F487" s="9"/>
      <c r="G487" s="9"/>
      <c r="H487" s="156"/>
      <c r="I487" s="156"/>
      <c r="K487" s="158"/>
      <c r="L487" s="59"/>
    </row>
    <row r="488" spans="1:12" ht="21" customHeight="1" x14ac:dyDescent="0.2">
      <c r="A488" s="5"/>
      <c r="B488" s="5"/>
      <c r="C488" s="5"/>
      <c r="D488" s="5"/>
      <c r="E488" s="9"/>
      <c r="F488" s="9"/>
      <c r="G488" s="9"/>
      <c r="H488" s="156"/>
      <c r="I488" s="156"/>
      <c r="K488" s="158"/>
      <c r="L488" s="59"/>
    </row>
    <row r="489" spans="1:12" ht="21" customHeight="1" x14ac:dyDescent="0.2">
      <c r="A489" s="5"/>
      <c r="B489" s="5"/>
      <c r="C489" s="5"/>
      <c r="D489" s="5"/>
      <c r="E489" s="9"/>
      <c r="F489" s="9"/>
      <c r="G489" s="9"/>
      <c r="H489" s="156"/>
      <c r="I489" s="156"/>
      <c r="K489" s="158"/>
      <c r="L489" s="59"/>
    </row>
    <row r="490" spans="1:12" ht="21" customHeight="1" x14ac:dyDescent="0.2">
      <c r="A490" s="5"/>
      <c r="B490" s="5"/>
      <c r="C490" s="5"/>
      <c r="D490" s="5"/>
      <c r="E490" s="9"/>
      <c r="F490" s="9"/>
      <c r="G490" s="9"/>
      <c r="H490" s="156"/>
      <c r="I490" s="156"/>
      <c r="K490" s="158"/>
      <c r="L490" s="59"/>
    </row>
    <row r="491" spans="1:12" ht="21" customHeight="1" x14ac:dyDescent="0.2">
      <c r="A491" s="5"/>
      <c r="B491" s="5"/>
      <c r="C491" s="5"/>
      <c r="D491" s="5"/>
      <c r="E491" s="9"/>
      <c r="F491" s="9"/>
      <c r="G491" s="9"/>
      <c r="H491" s="156"/>
      <c r="I491" s="156"/>
      <c r="K491" s="158"/>
      <c r="L491" s="59"/>
    </row>
    <row r="492" spans="1:12" ht="21" customHeight="1" x14ac:dyDescent="0.2">
      <c r="A492" s="5"/>
      <c r="B492" s="5"/>
      <c r="C492" s="5"/>
      <c r="D492" s="5"/>
      <c r="E492" s="9"/>
      <c r="F492" s="9"/>
      <c r="G492" s="9"/>
      <c r="H492" s="156"/>
      <c r="I492" s="156"/>
      <c r="K492" s="158"/>
      <c r="L492" s="59"/>
    </row>
    <row r="493" spans="1:12" ht="21" customHeight="1" x14ac:dyDescent="0.2">
      <c r="A493" s="5"/>
      <c r="B493" s="5"/>
      <c r="C493" s="5"/>
      <c r="D493" s="5"/>
      <c r="E493" s="9"/>
      <c r="F493" s="9"/>
      <c r="G493" s="9"/>
      <c r="H493" s="156"/>
      <c r="I493" s="156"/>
      <c r="K493" s="158"/>
      <c r="L493" s="59"/>
    </row>
    <row r="494" spans="1:12" ht="21" customHeight="1" x14ac:dyDescent="0.2">
      <c r="A494" s="5"/>
      <c r="B494" s="5"/>
      <c r="C494" s="5"/>
      <c r="D494" s="5"/>
      <c r="E494" s="9"/>
      <c r="F494" s="9"/>
      <c r="G494" s="9"/>
      <c r="H494" s="156"/>
      <c r="I494" s="156"/>
      <c r="K494" s="158"/>
      <c r="L494" s="59"/>
    </row>
    <row r="495" spans="1:12" ht="21" customHeight="1" x14ac:dyDescent="0.2">
      <c r="A495" s="5"/>
      <c r="B495" s="5"/>
      <c r="C495" s="5"/>
      <c r="D495" s="5"/>
      <c r="E495" s="9"/>
      <c r="F495" s="9"/>
      <c r="G495" s="9"/>
      <c r="H495" s="156"/>
      <c r="I495" s="156"/>
      <c r="K495" s="158"/>
      <c r="L495" s="59"/>
    </row>
    <row r="496" spans="1:12" ht="21" customHeight="1" x14ac:dyDescent="0.2">
      <c r="A496" s="5"/>
      <c r="B496" s="5"/>
      <c r="C496" s="5"/>
      <c r="D496" s="5"/>
      <c r="E496" s="9"/>
      <c r="F496" s="9"/>
      <c r="G496" s="9"/>
      <c r="H496" s="156"/>
      <c r="I496" s="156"/>
      <c r="K496" s="158"/>
      <c r="L496" s="59"/>
    </row>
    <row r="497" spans="1:12" ht="21" customHeight="1" x14ac:dyDescent="0.2">
      <c r="A497" s="5"/>
      <c r="B497" s="5"/>
      <c r="C497" s="5"/>
      <c r="D497" s="5"/>
      <c r="E497" s="9"/>
      <c r="F497" s="9"/>
      <c r="G497" s="9"/>
      <c r="H497" s="156"/>
      <c r="I497" s="156"/>
      <c r="K497" s="158"/>
      <c r="L497" s="59"/>
    </row>
    <row r="498" spans="1:12" ht="21" customHeight="1" x14ac:dyDescent="0.2">
      <c r="A498" s="5"/>
      <c r="B498" s="5"/>
      <c r="C498" s="5"/>
      <c r="D498" s="5"/>
      <c r="E498" s="9"/>
      <c r="F498" s="9"/>
      <c r="G498" s="9"/>
      <c r="H498" s="156"/>
      <c r="I498" s="156"/>
      <c r="K498" s="158"/>
      <c r="L498" s="59"/>
    </row>
    <row r="499" spans="1:12" ht="21" customHeight="1" x14ac:dyDescent="0.2">
      <c r="A499" s="5"/>
      <c r="B499" s="5"/>
      <c r="C499" s="5"/>
      <c r="D499" s="5"/>
      <c r="E499" s="9"/>
      <c r="F499" s="9"/>
      <c r="G499" s="9"/>
      <c r="H499" s="156"/>
      <c r="I499" s="156"/>
      <c r="K499" s="158"/>
      <c r="L499" s="59"/>
    </row>
    <row r="500" spans="1:12" ht="21" customHeight="1" x14ac:dyDescent="0.2">
      <c r="A500" s="5"/>
      <c r="B500" s="5"/>
      <c r="C500" s="5"/>
      <c r="D500" s="5"/>
      <c r="E500" s="9"/>
      <c r="F500" s="9"/>
      <c r="G500" s="9"/>
      <c r="H500" s="156"/>
      <c r="I500" s="156"/>
      <c r="K500" s="158"/>
      <c r="L500" s="59"/>
    </row>
    <row r="501" spans="1:12" ht="21" customHeight="1" x14ac:dyDescent="0.2">
      <c r="A501" s="5"/>
      <c r="B501" s="5"/>
      <c r="C501" s="5"/>
      <c r="D501" s="5"/>
      <c r="E501" s="9"/>
      <c r="F501" s="9"/>
      <c r="G501" s="9"/>
      <c r="H501" s="156"/>
      <c r="I501" s="156"/>
      <c r="K501" s="158"/>
      <c r="L501" s="59"/>
    </row>
    <row r="502" spans="1:12" ht="21" customHeight="1" x14ac:dyDescent="0.2">
      <c r="A502" s="5"/>
      <c r="B502" s="5"/>
      <c r="C502" s="5"/>
      <c r="D502" s="5"/>
      <c r="E502" s="9"/>
      <c r="F502" s="9"/>
      <c r="G502" s="9"/>
      <c r="H502" s="156"/>
      <c r="I502" s="156"/>
      <c r="K502" s="158"/>
      <c r="L502" s="59"/>
    </row>
    <row r="503" spans="1:12" ht="21" customHeight="1" x14ac:dyDescent="0.2">
      <c r="A503" s="5"/>
      <c r="B503" s="5"/>
      <c r="C503" s="5"/>
      <c r="D503" s="5"/>
      <c r="E503" s="9"/>
      <c r="F503" s="9"/>
      <c r="G503" s="9"/>
      <c r="H503" s="156"/>
      <c r="I503" s="156"/>
      <c r="K503" s="158"/>
      <c r="L503" s="59"/>
    </row>
    <row r="504" spans="1:12" ht="21" customHeight="1" x14ac:dyDescent="0.2">
      <c r="A504" s="5"/>
      <c r="B504" s="5"/>
      <c r="C504" s="5"/>
      <c r="D504" s="5"/>
      <c r="E504" s="9"/>
      <c r="F504" s="9"/>
      <c r="G504" s="9"/>
      <c r="H504" s="156"/>
      <c r="I504" s="156"/>
      <c r="K504" s="158"/>
      <c r="L504" s="59"/>
    </row>
    <row r="505" spans="1:12" ht="21" customHeight="1" x14ac:dyDescent="0.2">
      <c r="A505" s="5"/>
      <c r="B505" s="5"/>
      <c r="C505" s="5"/>
      <c r="D505" s="5"/>
      <c r="E505" s="9"/>
      <c r="F505" s="9"/>
      <c r="G505" s="9"/>
      <c r="H505" s="156"/>
      <c r="I505" s="156"/>
      <c r="K505" s="158"/>
      <c r="L505" s="59"/>
    </row>
    <row r="506" spans="1:12" ht="21" customHeight="1" x14ac:dyDescent="0.2">
      <c r="A506" s="5"/>
      <c r="B506" s="5"/>
      <c r="C506" s="5"/>
      <c r="D506" s="5"/>
      <c r="E506" s="9"/>
      <c r="F506" s="9"/>
      <c r="G506" s="9"/>
      <c r="H506" s="156"/>
      <c r="I506" s="156"/>
      <c r="K506" s="158"/>
      <c r="L506" s="59"/>
    </row>
    <row r="507" spans="1:12" ht="21" customHeight="1" x14ac:dyDescent="0.2">
      <c r="A507" s="5"/>
      <c r="B507" s="5"/>
      <c r="C507" s="5"/>
      <c r="D507" s="5"/>
      <c r="E507" s="9"/>
      <c r="F507" s="9"/>
      <c r="G507" s="9"/>
      <c r="H507" s="156"/>
      <c r="I507" s="156"/>
      <c r="K507" s="158"/>
      <c r="L507" s="59"/>
    </row>
    <row r="508" spans="1:12" ht="21" customHeight="1" x14ac:dyDescent="0.2">
      <c r="A508" s="5"/>
      <c r="B508" s="5"/>
      <c r="C508" s="5"/>
      <c r="D508" s="5"/>
      <c r="E508" s="9"/>
      <c r="F508" s="9"/>
      <c r="G508" s="9"/>
      <c r="H508" s="156"/>
      <c r="I508" s="156"/>
      <c r="K508" s="158"/>
      <c r="L508" s="59"/>
    </row>
    <row r="509" spans="1:12" ht="21" customHeight="1" x14ac:dyDescent="0.2">
      <c r="A509" s="5"/>
      <c r="B509" s="5"/>
      <c r="C509" s="5"/>
      <c r="D509" s="5"/>
      <c r="E509" s="9"/>
      <c r="F509" s="9"/>
      <c r="G509" s="9"/>
      <c r="H509" s="156"/>
      <c r="I509" s="156"/>
      <c r="K509" s="158"/>
      <c r="L509" s="59"/>
    </row>
    <row r="510" spans="1:12" ht="21" customHeight="1" x14ac:dyDescent="0.2">
      <c r="A510" s="5"/>
      <c r="B510" s="5"/>
      <c r="C510" s="5"/>
      <c r="D510" s="5"/>
      <c r="E510" s="9"/>
      <c r="F510" s="9"/>
      <c r="G510" s="9"/>
      <c r="H510" s="156"/>
      <c r="I510" s="156"/>
      <c r="K510" s="158"/>
      <c r="L510" s="59"/>
    </row>
    <row r="511" spans="1:12" ht="21" customHeight="1" x14ac:dyDescent="0.2">
      <c r="A511" s="5"/>
      <c r="B511" s="5"/>
      <c r="C511" s="5"/>
      <c r="D511" s="5"/>
      <c r="E511" s="9"/>
      <c r="F511" s="9"/>
      <c r="G511" s="9"/>
      <c r="H511" s="156"/>
      <c r="I511" s="156"/>
      <c r="K511" s="158"/>
      <c r="L511" s="59"/>
    </row>
    <row r="512" spans="1:12" ht="21" customHeight="1" x14ac:dyDescent="0.2">
      <c r="A512" s="5"/>
      <c r="B512" s="5"/>
      <c r="C512" s="5"/>
      <c r="D512" s="5"/>
      <c r="E512" s="9"/>
      <c r="F512" s="9"/>
      <c r="G512" s="9"/>
      <c r="H512" s="156"/>
      <c r="I512" s="156"/>
      <c r="K512" s="158"/>
      <c r="L512" s="59"/>
    </row>
    <row r="513" spans="1:12" ht="21" customHeight="1" x14ac:dyDescent="0.2">
      <c r="A513" s="5"/>
      <c r="B513" s="5"/>
      <c r="C513" s="5"/>
      <c r="D513" s="5"/>
      <c r="E513" s="9"/>
      <c r="F513" s="9"/>
      <c r="G513" s="9"/>
      <c r="H513" s="156"/>
      <c r="I513" s="156"/>
      <c r="K513" s="158"/>
      <c r="L513" s="59"/>
    </row>
    <row r="514" spans="1:12" ht="21" customHeight="1" x14ac:dyDescent="0.2">
      <c r="A514" s="5"/>
      <c r="B514" s="5"/>
      <c r="C514" s="5"/>
      <c r="D514" s="5"/>
      <c r="E514" s="9"/>
      <c r="F514" s="9"/>
      <c r="G514" s="9"/>
      <c r="H514" s="156"/>
      <c r="I514" s="156"/>
      <c r="K514" s="158"/>
      <c r="L514" s="59"/>
    </row>
    <row r="515" spans="1:12" ht="21" customHeight="1" x14ac:dyDescent="0.2">
      <c r="A515" s="5"/>
      <c r="B515" s="5"/>
      <c r="C515" s="5"/>
      <c r="D515" s="5"/>
      <c r="E515" s="9"/>
      <c r="F515" s="9"/>
      <c r="G515" s="9"/>
      <c r="H515" s="156"/>
      <c r="I515" s="156"/>
      <c r="K515" s="158"/>
      <c r="L515" s="59"/>
    </row>
    <row r="516" spans="1:12" ht="21" customHeight="1" x14ac:dyDescent="0.2">
      <c r="A516" s="5"/>
      <c r="B516" s="5"/>
      <c r="C516" s="5"/>
      <c r="D516" s="5"/>
      <c r="E516" s="9"/>
      <c r="F516" s="9"/>
      <c r="G516" s="9"/>
      <c r="H516" s="156"/>
      <c r="I516" s="156"/>
      <c r="K516" s="158"/>
      <c r="L516" s="59"/>
    </row>
    <row r="517" spans="1:12" ht="21" customHeight="1" x14ac:dyDescent="0.2">
      <c r="A517" s="5"/>
      <c r="B517" s="5"/>
      <c r="C517" s="5"/>
      <c r="D517" s="5"/>
      <c r="E517" s="9"/>
      <c r="F517" s="9"/>
      <c r="G517" s="9"/>
      <c r="H517" s="156"/>
      <c r="I517" s="156"/>
      <c r="K517" s="158"/>
      <c r="L517" s="59"/>
    </row>
    <row r="518" spans="1:12" ht="21" customHeight="1" x14ac:dyDescent="0.2">
      <c r="A518" s="5"/>
      <c r="B518" s="5"/>
      <c r="C518" s="5"/>
      <c r="D518" s="5"/>
      <c r="E518" s="9"/>
      <c r="F518" s="9"/>
      <c r="G518" s="9"/>
      <c r="H518" s="156"/>
      <c r="I518" s="156"/>
      <c r="K518" s="158"/>
      <c r="L518" s="59"/>
    </row>
    <row r="519" spans="1:12" ht="21" customHeight="1" x14ac:dyDescent="0.2">
      <c r="A519" s="5"/>
      <c r="B519" s="5"/>
      <c r="C519" s="5"/>
      <c r="D519" s="5"/>
      <c r="E519" s="9"/>
      <c r="F519" s="9"/>
      <c r="G519" s="9"/>
      <c r="H519" s="156"/>
      <c r="I519" s="156"/>
      <c r="K519" s="158"/>
      <c r="L519" s="59"/>
    </row>
    <row r="520" spans="1:12" ht="21" customHeight="1" x14ac:dyDescent="0.2">
      <c r="A520" s="5"/>
      <c r="B520" s="5"/>
      <c r="C520" s="5"/>
      <c r="D520" s="5"/>
      <c r="E520" s="9"/>
      <c r="F520" s="9"/>
      <c r="G520" s="9"/>
      <c r="H520" s="156"/>
      <c r="I520" s="156"/>
      <c r="K520" s="158"/>
      <c r="L520" s="59"/>
    </row>
    <row r="521" spans="1:12" ht="21" customHeight="1" x14ac:dyDescent="0.2">
      <c r="A521" s="5"/>
      <c r="B521" s="5"/>
      <c r="C521" s="5"/>
      <c r="D521" s="5"/>
      <c r="E521" s="9"/>
      <c r="F521" s="9"/>
      <c r="G521" s="9"/>
      <c r="H521" s="156"/>
      <c r="I521" s="156"/>
      <c r="K521" s="158"/>
      <c r="L521" s="59"/>
    </row>
    <row r="522" spans="1:12" ht="21" customHeight="1" x14ac:dyDescent="0.2">
      <c r="A522" s="5"/>
      <c r="B522" s="5"/>
      <c r="C522" s="5"/>
      <c r="D522" s="5"/>
      <c r="E522" s="9"/>
      <c r="F522" s="9"/>
      <c r="G522" s="9"/>
      <c r="H522" s="156"/>
      <c r="I522" s="156"/>
      <c r="K522" s="158"/>
      <c r="L522" s="59"/>
    </row>
    <row r="523" spans="1:12" ht="21" customHeight="1" x14ac:dyDescent="0.2">
      <c r="A523" s="5"/>
      <c r="B523" s="5"/>
      <c r="C523" s="5"/>
      <c r="D523" s="5"/>
      <c r="E523" s="9"/>
      <c r="F523" s="9"/>
      <c r="G523" s="9"/>
      <c r="H523" s="156"/>
      <c r="I523" s="156"/>
      <c r="K523" s="158"/>
      <c r="L523" s="59"/>
    </row>
    <row r="524" spans="1:12" ht="21" customHeight="1" x14ac:dyDescent="0.2">
      <c r="A524" s="5"/>
      <c r="B524" s="5"/>
      <c r="C524" s="5"/>
      <c r="D524" s="5"/>
      <c r="E524" s="9"/>
      <c r="F524" s="9"/>
      <c r="G524" s="9"/>
      <c r="H524" s="156"/>
      <c r="I524" s="156"/>
      <c r="K524" s="158"/>
      <c r="L524" s="59"/>
    </row>
    <row r="525" spans="1:12" ht="21" customHeight="1" x14ac:dyDescent="0.2">
      <c r="A525" s="5"/>
      <c r="B525" s="5"/>
      <c r="C525" s="5"/>
      <c r="D525" s="5"/>
      <c r="E525" s="9"/>
      <c r="F525" s="9"/>
      <c r="G525" s="9"/>
      <c r="H525" s="156"/>
      <c r="I525" s="156"/>
      <c r="K525" s="158"/>
      <c r="L525" s="59"/>
    </row>
    <row r="526" spans="1:12" ht="21" customHeight="1" x14ac:dyDescent="0.2">
      <c r="A526" s="5"/>
      <c r="B526" s="5"/>
      <c r="C526" s="5"/>
      <c r="D526" s="5"/>
      <c r="E526" s="9"/>
      <c r="F526" s="9"/>
      <c r="G526" s="9"/>
      <c r="H526" s="156"/>
      <c r="I526" s="156"/>
      <c r="K526" s="158"/>
      <c r="L526" s="59"/>
    </row>
    <row r="527" spans="1:12" ht="21" customHeight="1" x14ac:dyDescent="0.2">
      <c r="A527" s="5"/>
      <c r="B527" s="5"/>
      <c r="C527" s="5"/>
      <c r="D527" s="5"/>
      <c r="E527" s="9"/>
      <c r="F527" s="9"/>
      <c r="G527" s="9"/>
      <c r="H527" s="156"/>
      <c r="I527" s="156"/>
      <c r="K527" s="158"/>
      <c r="L527" s="59"/>
    </row>
    <row r="528" spans="1:12" ht="21" customHeight="1" x14ac:dyDescent="0.2">
      <c r="A528" s="5"/>
      <c r="B528" s="5"/>
      <c r="C528" s="5"/>
      <c r="D528" s="5"/>
      <c r="E528" s="9"/>
      <c r="F528" s="9"/>
      <c r="G528" s="9"/>
      <c r="H528" s="156"/>
      <c r="I528" s="156"/>
      <c r="K528" s="158"/>
      <c r="L528" s="59"/>
    </row>
    <row r="529" spans="1:12" ht="21" customHeight="1" x14ac:dyDescent="0.2">
      <c r="A529" s="5"/>
      <c r="B529" s="5"/>
      <c r="C529" s="5"/>
      <c r="D529" s="5"/>
      <c r="E529" s="9"/>
      <c r="F529" s="9"/>
      <c r="G529" s="9"/>
      <c r="H529" s="156"/>
      <c r="I529" s="156"/>
      <c r="K529" s="158"/>
      <c r="L529" s="59"/>
    </row>
    <row r="530" spans="1:12" ht="21" customHeight="1" x14ac:dyDescent="0.2">
      <c r="A530" s="5"/>
      <c r="B530" s="5"/>
      <c r="C530" s="5"/>
      <c r="D530" s="5"/>
      <c r="E530" s="9"/>
      <c r="F530" s="9"/>
      <c r="G530" s="9"/>
      <c r="H530" s="156"/>
      <c r="I530" s="156"/>
      <c r="K530" s="158"/>
      <c r="L530" s="59"/>
    </row>
    <row r="531" spans="1:12" ht="21" customHeight="1" x14ac:dyDescent="0.2">
      <c r="A531" s="5"/>
      <c r="B531" s="5"/>
      <c r="C531" s="5"/>
      <c r="D531" s="5"/>
      <c r="E531" s="9"/>
      <c r="F531" s="9"/>
      <c r="G531" s="9"/>
      <c r="H531" s="156"/>
      <c r="I531" s="156"/>
      <c r="K531" s="158"/>
      <c r="L531" s="59"/>
    </row>
    <row r="532" spans="1:12" ht="21" customHeight="1" x14ac:dyDescent="0.2">
      <c r="A532" s="5"/>
      <c r="B532" s="5"/>
      <c r="C532" s="5"/>
      <c r="D532" s="5"/>
      <c r="E532" s="9"/>
      <c r="F532" s="9"/>
      <c r="G532" s="9"/>
      <c r="H532" s="156"/>
      <c r="I532" s="156"/>
      <c r="K532" s="158"/>
      <c r="L532" s="59"/>
    </row>
    <row r="533" spans="1:12" ht="21" customHeight="1" x14ac:dyDescent="0.2">
      <c r="A533" s="5"/>
      <c r="B533" s="5"/>
      <c r="C533" s="5"/>
      <c r="D533" s="5"/>
      <c r="E533" s="9"/>
      <c r="F533" s="9"/>
      <c r="G533" s="9"/>
      <c r="H533" s="156"/>
      <c r="I533" s="156"/>
      <c r="K533" s="158"/>
      <c r="L533" s="59"/>
    </row>
    <row r="534" spans="1:12" ht="21" customHeight="1" x14ac:dyDescent="0.2">
      <c r="A534" s="5"/>
      <c r="B534" s="5"/>
      <c r="C534" s="5"/>
      <c r="D534" s="5"/>
      <c r="E534" s="9"/>
      <c r="F534" s="9"/>
      <c r="G534" s="9"/>
      <c r="H534" s="156"/>
      <c r="I534" s="156"/>
      <c r="K534" s="158"/>
      <c r="L534" s="59"/>
    </row>
    <row r="535" spans="1:12" ht="21" customHeight="1" x14ac:dyDescent="0.2">
      <c r="A535" s="5"/>
      <c r="B535" s="5"/>
      <c r="C535" s="5"/>
      <c r="D535" s="5"/>
      <c r="E535" s="9"/>
      <c r="F535" s="9"/>
      <c r="G535" s="9"/>
      <c r="H535" s="156"/>
      <c r="I535" s="156"/>
      <c r="K535" s="158"/>
      <c r="L535" s="59"/>
    </row>
    <row r="536" spans="1:12" ht="21" customHeight="1" x14ac:dyDescent="0.2">
      <c r="A536" s="5"/>
      <c r="B536" s="5"/>
      <c r="C536" s="5"/>
      <c r="D536" s="5"/>
      <c r="E536" s="9"/>
      <c r="F536" s="9"/>
      <c r="G536" s="9"/>
      <c r="H536" s="156"/>
      <c r="I536" s="156"/>
      <c r="K536" s="158"/>
      <c r="L536" s="59"/>
    </row>
    <row r="537" spans="1:12" ht="21" customHeight="1" x14ac:dyDescent="0.2">
      <c r="A537" s="5"/>
      <c r="B537" s="5"/>
      <c r="C537" s="5"/>
      <c r="D537" s="5"/>
      <c r="E537" s="9"/>
      <c r="F537" s="9"/>
      <c r="G537" s="9"/>
      <c r="H537" s="156"/>
      <c r="I537" s="156"/>
      <c r="K537" s="158"/>
      <c r="L537" s="59"/>
    </row>
    <row r="538" spans="1:12" ht="21" customHeight="1" x14ac:dyDescent="0.2">
      <c r="A538" s="5"/>
      <c r="B538" s="5"/>
      <c r="C538" s="5"/>
      <c r="D538" s="5"/>
      <c r="E538" s="9"/>
      <c r="F538" s="9"/>
      <c r="G538" s="9"/>
      <c r="H538" s="156"/>
      <c r="I538" s="156"/>
      <c r="K538" s="158"/>
      <c r="L538" s="59"/>
    </row>
    <row r="539" spans="1:12" ht="21" customHeight="1" x14ac:dyDescent="0.2">
      <c r="A539" s="5"/>
      <c r="B539" s="5"/>
      <c r="C539" s="5"/>
      <c r="D539" s="5"/>
      <c r="E539" s="9"/>
      <c r="F539" s="9"/>
      <c r="G539" s="9"/>
      <c r="H539" s="156"/>
      <c r="I539" s="156"/>
      <c r="K539" s="158"/>
      <c r="L539" s="59"/>
    </row>
    <row r="540" spans="1:12" ht="21" customHeight="1" x14ac:dyDescent="0.2">
      <c r="A540" s="5"/>
      <c r="B540" s="5"/>
      <c r="C540" s="5"/>
      <c r="D540" s="5"/>
      <c r="E540" s="9"/>
      <c r="F540" s="9"/>
      <c r="G540" s="9"/>
      <c r="H540" s="156"/>
      <c r="I540" s="156"/>
      <c r="K540" s="158"/>
      <c r="L540" s="59"/>
    </row>
    <row r="541" spans="1:12" ht="21" customHeight="1" x14ac:dyDescent="0.2">
      <c r="A541" s="5"/>
      <c r="B541" s="5"/>
      <c r="C541" s="5"/>
      <c r="D541" s="5"/>
      <c r="E541" s="9"/>
      <c r="F541" s="9"/>
      <c r="G541" s="9"/>
      <c r="H541" s="156"/>
      <c r="I541" s="156"/>
      <c r="K541" s="158"/>
      <c r="L541" s="59"/>
    </row>
    <row r="542" spans="1:12" ht="21" customHeight="1" x14ac:dyDescent="0.2">
      <c r="A542" s="5"/>
      <c r="B542" s="5"/>
      <c r="C542" s="5"/>
      <c r="D542" s="5"/>
      <c r="E542" s="9"/>
      <c r="F542" s="9"/>
      <c r="G542" s="9"/>
      <c r="H542" s="156"/>
      <c r="I542" s="156"/>
      <c r="K542" s="158"/>
      <c r="L542" s="59"/>
    </row>
    <row r="543" spans="1:12" ht="21" customHeight="1" x14ac:dyDescent="0.2">
      <c r="A543" s="5"/>
      <c r="B543" s="5"/>
      <c r="C543" s="5"/>
      <c r="D543" s="5"/>
      <c r="E543" s="9"/>
      <c r="F543" s="9"/>
      <c r="G543" s="9"/>
      <c r="H543" s="156"/>
      <c r="I543" s="156"/>
      <c r="K543" s="158"/>
      <c r="L543" s="59"/>
    </row>
    <row r="544" spans="1:12" ht="21" customHeight="1" x14ac:dyDescent="0.2">
      <c r="A544" s="5"/>
      <c r="B544" s="5"/>
      <c r="C544" s="5"/>
      <c r="D544" s="5"/>
      <c r="E544" s="9"/>
      <c r="F544" s="9"/>
      <c r="G544" s="9"/>
      <c r="H544" s="156"/>
      <c r="I544" s="156"/>
      <c r="K544" s="158"/>
      <c r="L544" s="59"/>
    </row>
    <row r="545" spans="1:12" ht="21" customHeight="1" x14ac:dyDescent="0.2">
      <c r="A545" s="5"/>
      <c r="B545" s="5"/>
      <c r="C545" s="5"/>
      <c r="D545" s="5"/>
      <c r="E545" s="9"/>
      <c r="F545" s="9"/>
      <c r="G545" s="9"/>
      <c r="H545" s="156"/>
      <c r="I545" s="156"/>
      <c r="K545" s="158"/>
      <c r="L545" s="59"/>
    </row>
    <row r="546" spans="1:12" ht="21" customHeight="1" x14ac:dyDescent="0.2">
      <c r="A546" s="5"/>
      <c r="B546" s="5"/>
      <c r="C546" s="5"/>
      <c r="D546" s="5"/>
      <c r="E546" s="9"/>
      <c r="F546" s="9"/>
      <c r="G546" s="9"/>
      <c r="H546" s="156"/>
      <c r="I546" s="156"/>
      <c r="K546" s="158"/>
      <c r="L546" s="59"/>
    </row>
    <row r="547" spans="1:12" ht="21" customHeight="1" x14ac:dyDescent="0.2">
      <c r="A547" s="5"/>
      <c r="B547" s="5"/>
      <c r="C547" s="5"/>
      <c r="D547" s="5"/>
      <c r="E547" s="9"/>
      <c r="F547" s="9"/>
      <c r="G547" s="9"/>
      <c r="H547" s="156"/>
      <c r="I547" s="156"/>
      <c r="K547" s="158"/>
      <c r="L547" s="59"/>
    </row>
    <row r="548" spans="1:12" ht="21" customHeight="1" x14ac:dyDescent="0.2">
      <c r="A548" s="5"/>
      <c r="B548" s="5"/>
      <c r="C548" s="5"/>
      <c r="D548" s="5"/>
      <c r="E548" s="9"/>
      <c r="F548" s="9"/>
      <c r="G548" s="9"/>
      <c r="H548" s="156"/>
      <c r="I548" s="156"/>
      <c r="K548" s="158"/>
      <c r="L548" s="59"/>
    </row>
    <row r="549" spans="1:12" ht="21" customHeight="1" x14ac:dyDescent="0.2">
      <c r="A549" s="5"/>
      <c r="B549" s="5"/>
      <c r="C549" s="5"/>
      <c r="D549" s="5"/>
      <c r="E549" s="9"/>
      <c r="F549" s="9"/>
      <c r="G549" s="9"/>
      <c r="H549" s="156"/>
      <c r="I549" s="156"/>
      <c r="K549" s="158"/>
      <c r="L549" s="59"/>
    </row>
    <row r="550" spans="1:12" ht="21" customHeight="1" x14ac:dyDescent="0.2">
      <c r="A550" s="5"/>
      <c r="B550" s="5"/>
      <c r="C550" s="5"/>
      <c r="D550" s="5"/>
      <c r="E550" s="9"/>
      <c r="F550" s="9"/>
      <c r="G550" s="9"/>
      <c r="H550" s="156"/>
      <c r="I550" s="156"/>
      <c r="K550" s="158"/>
      <c r="L550" s="59"/>
    </row>
    <row r="551" spans="1:12" ht="21" customHeight="1" x14ac:dyDescent="0.2">
      <c r="A551" s="5"/>
      <c r="B551" s="5"/>
      <c r="C551" s="5"/>
      <c r="D551" s="5"/>
      <c r="E551" s="9"/>
      <c r="F551" s="9"/>
      <c r="G551" s="9"/>
      <c r="H551" s="156"/>
      <c r="I551" s="156"/>
      <c r="K551" s="158"/>
      <c r="L551" s="59"/>
    </row>
    <row r="552" spans="1:12" ht="21" customHeight="1" x14ac:dyDescent="0.2">
      <c r="A552" s="5"/>
      <c r="B552" s="5"/>
      <c r="C552" s="5"/>
      <c r="D552" s="5"/>
      <c r="E552" s="9"/>
      <c r="F552" s="9"/>
      <c r="G552" s="9"/>
      <c r="H552" s="156"/>
      <c r="I552" s="156"/>
      <c r="K552" s="158"/>
      <c r="L552" s="59"/>
    </row>
    <row r="553" spans="1:12" ht="21" customHeight="1" x14ac:dyDescent="0.2">
      <c r="A553" s="5"/>
      <c r="B553" s="5"/>
      <c r="C553" s="5"/>
      <c r="D553" s="5"/>
      <c r="E553" s="9"/>
      <c r="F553" s="9"/>
      <c r="G553" s="9"/>
      <c r="H553" s="156"/>
      <c r="I553" s="156"/>
      <c r="K553" s="158"/>
      <c r="L553" s="59"/>
    </row>
    <row r="554" spans="1:12" ht="21" customHeight="1" x14ac:dyDescent="0.2">
      <c r="A554" s="5"/>
      <c r="B554" s="5"/>
      <c r="C554" s="5"/>
      <c r="D554" s="5"/>
      <c r="E554" s="9"/>
      <c r="F554" s="9"/>
      <c r="G554" s="9"/>
      <c r="H554" s="156"/>
      <c r="I554" s="156"/>
      <c r="K554" s="158"/>
      <c r="L554" s="59"/>
    </row>
    <row r="555" spans="1:12" ht="21" customHeight="1" x14ac:dyDescent="0.2">
      <c r="A555" s="5"/>
      <c r="B555" s="5"/>
      <c r="C555" s="5"/>
      <c r="D555" s="5"/>
      <c r="E555" s="9"/>
      <c r="F555" s="9"/>
      <c r="G555" s="9"/>
      <c r="H555" s="156"/>
      <c r="I555" s="156"/>
      <c r="K555" s="158"/>
      <c r="L555" s="59"/>
    </row>
    <row r="556" spans="1:12" ht="21" customHeight="1" x14ac:dyDescent="0.2">
      <c r="A556" s="5"/>
      <c r="B556" s="5"/>
      <c r="C556" s="5"/>
      <c r="D556" s="5"/>
      <c r="E556" s="9"/>
      <c r="F556" s="9"/>
      <c r="G556" s="9"/>
      <c r="H556" s="156"/>
      <c r="I556" s="156"/>
      <c r="K556" s="158"/>
      <c r="L556" s="59"/>
    </row>
    <row r="557" spans="1:12" ht="21" customHeight="1" x14ac:dyDescent="0.2">
      <c r="A557" s="5"/>
      <c r="B557" s="5"/>
      <c r="C557" s="5"/>
      <c r="D557" s="5"/>
      <c r="E557" s="9"/>
      <c r="F557" s="9"/>
      <c r="G557" s="9"/>
      <c r="H557" s="156"/>
      <c r="I557" s="156"/>
      <c r="K557" s="158"/>
      <c r="L557" s="59"/>
    </row>
    <row r="558" spans="1:12" ht="21" customHeight="1" x14ac:dyDescent="0.2">
      <c r="A558" s="5"/>
      <c r="B558" s="5"/>
      <c r="C558" s="5"/>
      <c r="D558" s="5"/>
      <c r="E558" s="9"/>
      <c r="F558" s="9"/>
      <c r="G558" s="9"/>
      <c r="H558" s="156"/>
      <c r="I558" s="156"/>
      <c r="K558" s="158"/>
      <c r="L558" s="59"/>
    </row>
    <row r="559" spans="1:12" ht="21" customHeight="1" x14ac:dyDescent="0.2">
      <c r="A559" s="5"/>
      <c r="B559" s="5"/>
      <c r="C559" s="5"/>
      <c r="D559" s="5"/>
      <c r="E559" s="9"/>
      <c r="F559" s="9"/>
      <c r="G559" s="9"/>
      <c r="H559" s="156"/>
      <c r="I559" s="156"/>
      <c r="K559" s="158"/>
      <c r="L559" s="59"/>
    </row>
    <row r="560" spans="1:12" ht="21" customHeight="1" x14ac:dyDescent="0.2">
      <c r="A560" s="5"/>
      <c r="B560" s="5"/>
      <c r="C560" s="5"/>
      <c r="D560" s="5"/>
      <c r="E560" s="9"/>
      <c r="F560" s="9"/>
      <c r="G560" s="9"/>
      <c r="H560" s="156"/>
      <c r="I560" s="156"/>
      <c r="K560" s="158"/>
      <c r="L560" s="59"/>
    </row>
    <row r="561" spans="1:12" ht="21" customHeight="1" x14ac:dyDescent="0.2">
      <c r="A561" s="5"/>
      <c r="B561" s="5"/>
      <c r="C561" s="5"/>
      <c r="D561" s="5"/>
      <c r="E561" s="9"/>
      <c r="F561" s="9"/>
      <c r="G561" s="9"/>
      <c r="H561" s="156"/>
      <c r="I561" s="156"/>
      <c r="K561" s="158"/>
      <c r="L561" s="59"/>
    </row>
    <row r="562" spans="1:12" ht="21" customHeight="1" x14ac:dyDescent="0.2">
      <c r="A562" s="5"/>
      <c r="B562" s="5"/>
      <c r="C562" s="5"/>
      <c r="D562" s="5"/>
      <c r="E562" s="9"/>
      <c r="F562" s="9"/>
      <c r="G562" s="9"/>
      <c r="H562" s="156"/>
      <c r="I562" s="156"/>
      <c r="K562" s="158"/>
      <c r="L562" s="59"/>
    </row>
    <row r="563" spans="1:12" ht="21" customHeight="1" x14ac:dyDescent="0.2">
      <c r="A563" s="5"/>
      <c r="B563" s="5"/>
      <c r="C563" s="5"/>
      <c r="D563" s="5"/>
      <c r="E563" s="9"/>
      <c r="F563" s="9"/>
      <c r="G563" s="9"/>
      <c r="H563" s="156"/>
      <c r="I563" s="156"/>
      <c r="K563" s="158"/>
      <c r="L563" s="59"/>
    </row>
    <row r="564" spans="1:12" ht="21" customHeight="1" x14ac:dyDescent="0.2">
      <c r="A564" s="5"/>
      <c r="B564" s="5"/>
      <c r="C564" s="5"/>
      <c r="D564" s="5"/>
      <c r="E564" s="9"/>
      <c r="F564" s="9"/>
      <c r="G564" s="9"/>
      <c r="H564" s="156"/>
      <c r="I564" s="156"/>
      <c r="K564" s="158"/>
      <c r="L564" s="59"/>
    </row>
    <row r="565" spans="1:12" ht="21" customHeight="1" x14ac:dyDescent="0.2">
      <c r="A565" s="5"/>
      <c r="B565" s="5"/>
      <c r="C565" s="5"/>
      <c r="D565" s="5"/>
      <c r="E565" s="9"/>
      <c r="F565" s="9"/>
      <c r="G565" s="9"/>
      <c r="H565" s="156"/>
      <c r="I565" s="156"/>
      <c r="K565" s="158"/>
      <c r="L565" s="59"/>
    </row>
    <row r="566" spans="1:12" ht="21" customHeight="1" x14ac:dyDescent="0.2">
      <c r="A566" s="5"/>
      <c r="B566" s="5"/>
      <c r="C566" s="5"/>
      <c r="D566" s="5"/>
      <c r="E566" s="9"/>
      <c r="F566" s="9"/>
      <c r="G566" s="9"/>
      <c r="H566" s="156"/>
      <c r="I566" s="156"/>
      <c r="K566" s="158"/>
      <c r="L566" s="59"/>
    </row>
    <row r="567" spans="1:12" ht="21" customHeight="1" x14ac:dyDescent="0.2">
      <c r="A567" s="5"/>
      <c r="B567" s="5"/>
      <c r="C567" s="5"/>
      <c r="D567" s="5"/>
      <c r="E567" s="9"/>
      <c r="F567" s="9"/>
      <c r="G567" s="9"/>
      <c r="H567" s="156"/>
      <c r="I567" s="156"/>
      <c r="K567" s="158"/>
      <c r="L567" s="59"/>
    </row>
    <row r="568" spans="1:12" ht="21" customHeight="1" x14ac:dyDescent="0.2">
      <c r="A568" s="5"/>
      <c r="B568" s="5"/>
      <c r="C568" s="5"/>
      <c r="D568" s="5"/>
      <c r="E568" s="9"/>
      <c r="F568" s="9"/>
      <c r="G568" s="9"/>
      <c r="H568" s="156"/>
      <c r="I568" s="156"/>
      <c r="K568" s="158"/>
      <c r="L568" s="59"/>
    </row>
    <row r="569" spans="1:12" ht="21" customHeight="1" x14ac:dyDescent="0.2">
      <c r="A569" s="5"/>
      <c r="B569" s="5"/>
      <c r="C569" s="5"/>
      <c r="D569" s="5"/>
      <c r="E569" s="9"/>
      <c r="F569" s="9"/>
      <c r="G569" s="9"/>
      <c r="H569" s="156"/>
      <c r="I569" s="156"/>
      <c r="K569" s="158"/>
      <c r="L569" s="59"/>
    </row>
    <row r="570" spans="1:12" ht="21" customHeight="1" x14ac:dyDescent="0.2">
      <c r="A570" s="5"/>
      <c r="B570" s="5"/>
      <c r="C570" s="5"/>
      <c r="D570" s="5"/>
      <c r="E570" s="9"/>
      <c r="F570" s="9"/>
      <c r="G570" s="9"/>
      <c r="H570" s="156"/>
      <c r="I570" s="156"/>
      <c r="K570" s="158"/>
      <c r="L570" s="59"/>
    </row>
    <row r="571" spans="1:12" ht="21" customHeight="1" x14ac:dyDescent="0.2">
      <c r="A571" s="5"/>
      <c r="B571" s="5"/>
      <c r="C571" s="5"/>
      <c r="D571" s="5"/>
      <c r="E571" s="9"/>
      <c r="F571" s="9"/>
      <c r="G571" s="9"/>
      <c r="H571" s="156"/>
      <c r="I571" s="156"/>
      <c r="K571" s="158"/>
      <c r="L571" s="59"/>
    </row>
    <row r="572" spans="1:12" ht="21" customHeight="1" x14ac:dyDescent="0.2">
      <c r="A572" s="5"/>
      <c r="B572" s="5"/>
      <c r="C572" s="5"/>
      <c r="D572" s="5"/>
      <c r="E572" s="9"/>
      <c r="F572" s="9"/>
      <c r="G572" s="9"/>
      <c r="H572" s="156"/>
      <c r="I572" s="156"/>
      <c r="K572" s="158"/>
      <c r="L572" s="59"/>
    </row>
    <row r="573" spans="1:12" ht="21" customHeight="1" x14ac:dyDescent="0.2">
      <c r="A573" s="5"/>
      <c r="B573" s="5"/>
      <c r="C573" s="5"/>
      <c r="D573" s="5"/>
      <c r="E573" s="9"/>
      <c r="F573" s="9"/>
      <c r="G573" s="9"/>
      <c r="H573" s="156"/>
      <c r="I573" s="156"/>
      <c r="K573" s="158"/>
      <c r="L573" s="59"/>
    </row>
    <row r="574" spans="1:12" ht="21" customHeight="1" x14ac:dyDescent="0.2">
      <c r="A574" s="5"/>
      <c r="B574" s="5"/>
      <c r="C574" s="5"/>
      <c r="D574" s="5"/>
      <c r="E574" s="9"/>
      <c r="F574" s="9"/>
      <c r="G574" s="9"/>
      <c r="H574" s="156"/>
      <c r="I574" s="156"/>
      <c r="K574" s="158"/>
      <c r="L574" s="59"/>
    </row>
    <row r="575" spans="1:12" ht="21" customHeight="1" x14ac:dyDescent="0.2">
      <c r="A575" s="5"/>
      <c r="B575" s="5"/>
      <c r="C575" s="5"/>
      <c r="D575" s="5"/>
      <c r="E575" s="9"/>
      <c r="F575" s="9"/>
      <c r="G575" s="9"/>
      <c r="H575" s="156"/>
      <c r="I575" s="156"/>
      <c r="K575" s="158"/>
      <c r="L575" s="59"/>
    </row>
    <row r="576" spans="1:12" ht="21" customHeight="1" x14ac:dyDescent="0.2">
      <c r="A576" s="5"/>
      <c r="B576" s="5"/>
      <c r="C576" s="5"/>
      <c r="D576" s="5"/>
      <c r="E576" s="9"/>
      <c r="F576" s="9"/>
      <c r="G576" s="9"/>
      <c r="H576" s="156"/>
      <c r="I576" s="156"/>
      <c r="K576" s="158"/>
      <c r="L576" s="59"/>
    </row>
    <row r="577" spans="1:12" ht="21" customHeight="1" x14ac:dyDescent="0.2">
      <c r="A577" s="5"/>
      <c r="B577" s="5"/>
      <c r="C577" s="5"/>
      <c r="D577" s="5"/>
      <c r="E577" s="9"/>
      <c r="F577" s="9"/>
      <c r="G577" s="9"/>
      <c r="H577" s="156"/>
      <c r="I577" s="156"/>
      <c r="K577" s="158"/>
      <c r="L577" s="59"/>
    </row>
    <row r="578" spans="1:12" ht="21" customHeight="1" x14ac:dyDescent="0.2">
      <c r="A578" s="5"/>
      <c r="B578" s="5"/>
      <c r="C578" s="5"/>
      <c r="D578" s="5"/>
      <c r="E578" s="9"/>
      <c r="F578" s="9"/>
      <c r="G578" s="9"/>
      <c r="H578" s="156"/>
      <c r="I578" s="156"/>
      <c r="K578" s="158"/>
      <c r="L578" s="59"/>
    </row>
    <row r="579" spans="1:12" ht="21" customHeight="1" x14ac:dyDescent="0.2">
      <c r="A579" s="5"/>
      <c r="B579" s="5"/>
      <c r="C579" s="5"/>
      <c r="D579" s="5"/>
      <c r="E579" s="9"/>
      <c r="F579" s="9"/>
      <c r="G579" s="9"/>
      <c r="H579" s="156"/>
      <c r="I579" s="156"/>
      <c r="K579" s="158"/>
      <c r="L579" s="59"/>
    </row>
    <row r="580" spans="1:12" ht="21" customHeight="1" x14ac:dyDescent="0.2">
      <c r="A580" s="5"/>
      <c r="B580" s="5"/>
      <c r="C580" s="5"/>
      <c r="D580" s="5"/>
      <c r="E580" s="9"/>
      <c r="F580" s="9"/>
      <c r="G580" s="9"/>
      <c r="H580" s="156"/>
      <c r="I580" s="156"/>
      <c r="K580" s="158"/>
      <c r="L580" s="59"/>
    </row>
    <row r="581" spans="1:12" ht="21" customHeight="1" x14ac:dyDescent="0.2">
      <c r="A581" s="5"/>
      <c r="B581" s="5"/>
      <c r="C581" s="5"/>
      <c r="D581" s="5"/>
      <c r="E581" s="9"/>
      <c r="F581" s="9"/>
      <c r="G581" s="9"/>
      <c r="H581" s="156"/>
      <c r="I581" s="156"/>
      <c r="K581" s="158"/>
      <c r="L581" s="59"/>
    </row>
    <row r="582" spans="1:12" ht="21" customHeight="1" x14ac:dyDescent="0.2">
      <c r="A582" s="5"/>
      <c r="B582" s="5"/>
      <c r="C582" s="5"/>
      <c r="D582" s="5"/>
      <c r="E582" s="9"/>
      <c r="F582" s="9"/>
      <c r="G582" s="9"/>
      <c r="H582" s="156"/>
      <c r="I582" s="156"/>
      <c r="K582" s="158"/>
      <c r="L582" s="59"/>
    </row>
    <row r="583" spans="1:12" ht="21" customHeight="1" x14ac:dyDescent="0.2">
      <c r="A583" s="5"/>
      <c r="B583" s="5"/>
      <c r="C583" s="5"/>
      <c r="D583" s="5"/>
      <c r="E583" s="9"/>
      <c r="F583" s="9"/>
      <c r="G583" s="9"/>
      <c r="H583" s="156"/>
      <c r="I583" s="156"/>
      <c r="K583" s="158"/>
      <c r="L583" s="59"/>
    </row>
    <row r="584" spans="1:12" ht="21" customHeight="1" x14ac:dyDescent="0.2">
      <c r="A584" s="5"/>
      <c r="B584" s="5"/>
      <c r="C584" s="5"/>
      <c r="D584" s="5"/>
      <c r="E584" s="9"/>
      <c r="F584" s="9"/>
      <c r="G584" s="9"/>
      <c r="H584" s="156"/>
      <c r="I584" s="156"/>
      <c r="K584" s="158"/>
      <c r="L584" s="59"/>
    </row>
    <row r="585" spans="1:12" ht="21" customHeight="1" x14ac:dyDescent="0.2">
      <c r="A585" s="5"/>
      <c r="B585" s="5"/>
      <c r="C585" s="5"/>
      <c r="D585" s="5"/>
      <c r="E585" s="9"/>
      <c r="F585" s="9"/>
      <c r="G585" s="9"/>
      <c r="H585" s="156"/>
      <c r="I585" s="156"/>
      <c r="K585" s="158"/>
      <c r="L585" s="59"/>
    </row>
    <row r="586" spans="1:12" ht="21" customHeight="1" x14ac:dyDescent="0.2">
      <c r="A586" s="5"/>
      <c r="B586" s="5"/>
      <c r="C586" s="5"/>
      <c r="D586" s="5"/>
      <c r="E586" s="9"/>
      <c r="F586" s="9"/>
      <c r="G586" s="9"/>
      <c r="H586" s="156"/>
      <c r="I586" s="156"/>
      <c r="K586" s="158"/>
      <c r="L586" s="59"/>
    </row>
    <row r="587" spans="1:12" ht="21" customHeight="1" x14ac:dyDescent="0.2">
      <c r="A587" s="5"/>
      <c r="B587" s="5"/>
      <c r="C587" s="5"/>
      <c r="D587" s="5"/>
      <c r="E587" s="9"/>
      <c r="F587" s="9"/>
      <c r="G587" s="9"/>
      <c r="H587" s="156"/>
      <c r="I587" s="156"/>
      <c r="K587" s="158"/>
      <c r="L587" s="59"/>
    </row>
    <row r="588" spans="1:12" ht="21" customHeight="1" x14ac:dyDescent="0.2">
      <c r="A588" s="5"/>
      <c r="B588" s="5"/>
      <c r="C588" s="5"/>
      <c r="D588" s="5"/>
      <c r="E588" s="9"/>
      <c r="F588" s="9"/>
      <c r="G588" s="9"/>
      <c r="H588" s="156"/>
      <c r="I588" s="156"/>
      <c r="K588" s="158"/>
      <c r="L588" s="59"/>
    </row>
    <row r="589" spans="1:12" ht="21" customHeight="1" x14ac:dyDescent="0.2">
      <c r="A589" s="5"/>
      <c r="B589" s="5"/>
      <c r="C589" s="5"/>
      <c r="D589" s="5"/>
      <c r="E589" s="9"/>
      <c r="F589" s="9"/>
      <c r="G589" s="9"/>
      <c r="H589" s="156"/>
      <c r="I589" s="156"/>
      <c r="K589" s="158"/>
      <c r="L589" s="59"/>
    </row>
    <row r="590" spans="1:12" ht="21" customHeight="1" x14ac:dyDescent="0.2">
      <c r="A590" s="5"/>
      <c r="B590" s="5"/>
      <c r="C590" s="5"/>
      <c r="D590" s="5"/>
      <c r="E590" s="9"/>
      <c r="F590" s="9"/>
      <c r="G590" s="9"/>
      <c r="H590" s="156"/>
      <c r="I590" s="156"/>
      <c r="K590" s="158"/>
      <c r="L590" s="59"/>
    </row>
    <row r="591" spans="1:12" ht="21" customHeight="1" x14ac:dyDescent="0.2">
      <c r="A591" s="5"/>
      <c r="B591" s="5"/>
      <c r="C591" s="5"/>
      <c r="D591" s="5"/>
      <c r="E591" s="9"/>
      <c r="F591" s="9"/>
      <c r="G591" s="9"/>
      <c r="H591" s="156"/>
      <c r="I591" s="156"/>
      <c r="K591" s="158"/>
      <c r="L591" s="59"/>
    </row>
    <row r="592" spans="1:12" ht="21" customHeight="1" x14ac:dyDescent="0.2">
      <c r="A592" s="5"/>
      <c r="B592" s="5"/>
      <c r="C592" s="5"/>
      <c r="D592" s="5"/>
      <c r="E592" s="9"/>
      <c r="F592" s="9"/>
      <c r="G592" s="9"/>
      <c r="H592" s="156"/>
      <c r="I592" s="156"/>
      <c r="K592" s="158"/>
      <c r="L592" s="59"/>
    </row>
    <row r="593" spans="1:12" ht="21" customHeight="1" x14ac:dyDescent="0.2">
      <c r="A593" s="5"/>
      <c r="B593" s="5"/>
      <c r="C593" s="5"/>
      <c r="D593" s="5"/>
      <c r="E593" s="9"/>
      <c r="F593" s="9"/>
      <c r="G593" s="9"/>
      <c r="H593" s="156"/>
      <c r="I593" s="156"/>
      <c r="K593" s="158"/>
      <c r="L593" s="59"/>
    </row>
    <row r="594" spans="1:12" ht="21" customHeight="1" x14ac:dyDescent="0.2">
      <c r="A594" s="5"/>
      <c r="B594" s="5"/>
      <c r="C594" s="5"/>
      <c r="D594" s="5"/>
      <c r="E594" s="9"/>
      <c r="F594" s="9"/>
      <c r="G594" s="9"/>
      <c r="H594" s="156"/>
      <c r="I594" s="156"/>
      <c r="K594" s="158"/>
      <c r="L594" s="59"/>
    </row>
    <row r="595" spans="1:12" ht="21" customHeight="1" x14ac:dyDescent="0.2">
      <c r="A595" s="5"/>
      <c r="B595" s="5"/>
      <c r="C595" s="5"/>
      <c r="D595" s="5"/>
      <c r="E595" s="9"/>
      <c r="F595" s="9"/>
      <c r="G595" s="9"/>
      <c r="H595" s="156"/>
      <c r="I595" s="156"/>
      <c r="K595" s="158"/>
      <c r="L595" s="59"/>
    </row>
    <row r="596" spans="1:12" ht="21" customHeight="1" x14ac:dyDescent="0.2">
      <c r="A596" s="5"/>
      <c r="B596" s="5"/>
      <c r="C596" s="5"/>
      <c r="D596" s="5"/>
      <c r="E596" s="9"/>
      <c r="F596" s="9"/>
      <c r="G596" s="9"/>
      <c r="H596" s="156"/>
      <c r="I596" s="156"/>
      <c r="K596" s="158"/>
      <c r="L596" s="59"/>
    </row>
    <row r="597" spans="1:12" ht="21" customHeight="1" x14ac:dyDescent="0.2">
      <c r="A597" s="5"/>
      <c r="B597" s="5"/>
      <c r="C597" s="5"/>
      <c r="D597" s="5"/>
      <c r="E597" s="9"/>
      <c r="F597" s="9"/>
      <c r="G597" s="9"/>
      <c r="H597" s="156"/>
      <c r="I597" s="156"/>
      <c r="K597" s="158"/>
      <c r="L597" s="59"/>
    </row>
    <row r="598" spans="1:12" ht="21" customHeight="1" x14ac:dyDescent="0.2">
      <c r="A598" s="5"/>
      <c r="B598" s="5"/>
      <c r="C598" s="5"/>
      <c r="D598" s="5"/>
      <c r="E598" s="9"/>
      <c r="F598" s="9"/>
      <c r="G598" s="9"/>
      <c r="H598" s="156"/>
      <c r="I598" s="156"/>
      <c r="K598" s="158"/>
      <c r="L598" s="59"/>
    </row>
    <row r="599" spans="1:12" ht="21" customHeight="1" x14ac:dyDescent="0.2">
      <c r="A599" s="5"/>
      <c r="B599" s="5"/>
      <c r="C599" s="5"/>
      <c r="D599" s="5"/>
      <c r="E599" s="9"/>
      <c r="F599" s="9"/>
      <c r="G599" s="9"/>
      <c r="H599" s="156"/>
      <c r="I599" s="156"/>
      <c r="K599" s="158"/>
      <c r="L599" s="59"/>
    </row>
    <row r="600" spans="1:12" ht="21" customHeight="1" x14ac:dyDescent="0.2">
      <c r="A600" s="5"/>
      <c r="B600" s="5"/>
      <c r="C600" s="5"/>
      <c r="D600" s="5"/>
      <c r="E600" s="9"/>
      <c r="F600" s="9"/>
      <c r="G600" s="9"/>
      <c r="H600" s="156"/>
      <c r="I600" s="156"/>
      <c r="K600" s="158"/>
      <c r="L600" s="59"/>
    </row>
    <row r="601" spans="1:12" ht="21" customHeight="1" x14ac:dyDescent="0.2">
      <c r="A601" s="5"/>
      <c r="B601" s="5"/>
      <c r="C601" s="5"/>
      <c r="D601" s="5"/>
      <c r="E601" s="9"/>
      <c r="F601" s="9"/>
      <c r="G601" s="9"/>
      <c r="H601" s="156"/>
      <c r="I601" s="156"/>
      <c r="K601" s="158"/>
      <c r="L601" s="59"/>
    </row>
    <row r="602" spans="1:12" ht="21" customHeight="1" x14ac:dyDescent="0.2">
      <c r="A602" s="5"/>
      <c r="B602" s="5"/>
      <c r="C602" s="5"/>
      <c r="D602" s="5"/>
      <c r="E602" s="9"/>
      <c r="F602" s="9"/>
      <c r="G602" s="9"/>
      <c r="H602" s="156"/>
      <c r="I602" s="156"/>
      <c r="K602" s="158"/>
      <c r="L602" s="59"/>
    </row>
    <row r="603" spans="1:12" ht="21" customHeight="1" x14ac:dyDescent="0.2">
      <c r="A603" s="5"/>
      <c r="B603" s="5"/>
      <c r="C603" s="5"/>
      <c r="D603" s="5"/>
      <c r="E603" s="9"/>
      <c r="F603" s="9"/>
      <c r="G603" s="9"/>
      <c r="H603" s="156"/>
      <c r="I603" s="156"/>
      <c r="K603" s="158"/>
      <c r="L603" s="59"/>
    </row>
    <row r="604" spans="1:12" ht="21" customHeight="1" x14ac:dyDescent="0.2">
      <c r="A604" s="5"/>
      <c r="B604" s="5"/>
      <c r="C604" s="5"/>
      <c r="D604" s="5"/>
      <c r="E604" s="9"/>
      <c r="F604" s="9"/>
      <c r="G604" s="9"/>
      <c r="H604" s="156"/>
      <c r="I604" s="156"/>
      <c r="K604" s="158"/>
      <c r="L604" s="59"/>
    </row>
    <row r="605" spans="1:12" ht="21" customHeight="1" x14ac:dyDescent="0.2">
      <c r="A605" s="5"/>
      <c r="B605" s="5"/>
      <c r="C605" s="5"/>
      <c r="D605" s="5"/>
      <c r="E605" s="9"/>
      <c r="F605" s="9"/>
      <c r="G605" s="9"/>
      <c r="H605" s="156"/>
      <c r="I605" s="156"/>
      <c r="K605" s="158"/>
      <c r="L605" s="59"/>
    </row>
    <row r="606" spans="1:12" ht="21" customHeight="1" x14ac:dyDescent="0.2">
      <c r="A606" s="5"/>
      <c r="B606" s="5"/>
      <c r="C606" s="5"/>
      <c r="D606" s="5"/>
      <c r="E606" s="9"/>
      <c r="F606" s="9"/>
      <c r="G606" s="9"/>
      <c r="H606" s="156"/>
      <c r="I606" s="156"/>
      <c r="K606" s="158"/>
      <c r="L606" s="59"/>
    </row>
    <row r="607" spans="1:12" ht="21" customHeight="1" x14ac:dyDescent="0.2">
      <c r="A607" s="5"/>
      <c r="B607" s="5"/>
      <c r="C607" s="5"/>
      <c r="D607" s="5"/>
      <c r="E607" s="9"/>
      <c r="F607" s="9"/>
      <c r="G607" s="9"/>
      <c r="H607" s="156"/>
      <c r="I607" s="156"/>
      <c r="K607" s="158"/>
      <c r="L607" s="59"/>
    </row>
    <row r="608" spans="1:12" ht="21" customHeight="1" x14ac:dyDescent="0.2">
      <c r="A608" s="5"/>
      <c r="B608" s="5"/>
      <c r="C608" s="5"/>
      <c r="D608" s="5"/>
      <c r="E608" s="9"/>
      <c r="F608" s="9"/>
      <c r="G608" s="9"/>
      <c r="H608" s="156"/>
      <c r="I608" s="156"/>
      <c r="K608" s="158"/>
      <c r="L608" s="59"/>
    </row>
    <row r="609" spans="1:12" ht="21" customHeight="1" x14ac:dyDescent="0.2">
      <c r="A609" s="5"/>
      <c r="B609" s="5"/>
      <c r="C609" s="5"/>
      <c r="D609" s="5"/>
      <c r="E609" s="9"/>
      <c r="F609" s="9"/>
      <c r="G609" s="9"/>
      <c r="H609" s="156"/>
      <c r="I609" s="156"/>
      <c r="K609" s="158"/>
      <c r="L609" s="59"/>
    </row>
    <row r="610" spans="1:12" ht="21" customHeight="1" x14ac:dyDescent="0.2">
      <c r="A610" s="5"/>
      <c r="B610" s="5"/>
      <c r="C610" s="5"/>
      <c r="D610" s="5"/>
      <c r="E610" s="9"/>
      <c r="F610" s="9"/>
      <c r="G610" s="9"/>
      <c r="H610" s="156"/>
      <c r="I610" s="156"/>
      <c r="K610" s="158"/>
      <c r="L610" s="59"/>
    </row>
    <row r="611" spans="1:12" ht="21" customHeight="1" x14ac:dyDescent="0.2">
      <c r="A611" s="5"/>
      <c r="B611" s="5"/>
      <c r="C611" s="5"/>
      <c r="D611" s="5"/>
      <c r="E611" s="9"/>
      <c r="F611" s="9"/>
      <c r="G611" s="9"/>
      <c r="H611" s="156"/>
      <c r="I611" s="156"/>
      <c r="K611" s="158"/>
      <c r="L611" s="59"/>
    </row>
    <row r="612" spans="1:12" ht="21" customHeight="1" x14ac:dyDescent="0.2">
      <c r="A612" s="5"/>
      <c r="B612" s="5"/>
      <c r="C612" s="5"/>
      <c r="D612" s="5"/>
      <c r="E612" s="9"/>
      <c r="F612" s="9"/>
      <c r="G612" s="9"/>
      <c r="H612" s="156"/>
      <c r="I612" s="156"/>
      <c r="K612" s="158"/>
      <c r="L612" s="59"/>
    </row>
    <row r="613" spans="1:12" ht="21" customHeight="1" x14ac:dyDescent="0.2">
      <c r="A613" s="5"/>
      <c r="B613" s="5"/>
      <c r="C613" s="5"/>
      <c r="D613" s="5"/>
      <c r="E613" s="9"/>
      <c r="F613" s="9"/>
      <c r="G613" s="9"/>
      <c r="H613" s="156"/>
      <c r="I613" s="156"/>
      <c r="K613" s="158"/>
      <c r="L613" s="59"/>
    </row>
    <row r="614" spans="1:12" ht="21" customHeight="1" x14ac:dyDescent="0.2">
      <c r="A614" s="5"/>
      <c r="B614" s="5"/>
      <c r="C614" s="5"/>
      <c r="D614" s="5"/>
      <c r="E614" s="9"/>
      <c r="F614" s="9"/>
      <c r="G614" s="9"/>
      <c r="H614" s="156"/>
      <c r="I614" s="156"/>
      <c r="K614" s="158"/>
      <c r="L614" s="59"/>
    </row>
    <row r="615" spans="1:12" ht="21" customHeight="1" x14ac:dyDescent="0.2">
      <c r="A615" s="5"/>
      <c r="B615" s="5"/>
      <c r="C615" s="5"/>
      <c r="D615" s="5"/>
      <c r="E615" s="9"/>
      <c r="F615" s="9"/>
      <c r="G615" s="9"/>
      <c r="H615" s="156"/>
      <c r="I615" s="156"/>
      <c r="K615" s="158"/>
      <c r="L615" s="59"/>
    </row>
    <row r="616" spans="1:12" ht="21" customHeight="1" x14ac:dyDescent="0.2">
      <c r="A616" s="5"/>
      <c r="B616" s="5"/>
      <c r="C616" s="5"/>
      <c r="D616" s="5"/>
      <c r="E616" s="9"/>
      <c r="F616" s="9"/>
      <c r="G616" s="9"/>
      <c r="H616" s="156"/>
      <c r="I616" s="156"/>
      <c r="K616" s="158"/>
      <c r="L616" s="59"/>
    </row>
    <row r="617" spans="1:12" ht="21" customHeight="1" x14ac:dyDescent="0.2">
      <c r="A617" s="5"/>
      <c r="B617" s="5"/>
      <c r="C617" s="5"/>
      <c r="D617" s="5"/>
      <c r="E617" s="9"/>
      <c r="F617" s="9"/>
      <c r="G617" s="9"/>
      <c r="H617" s="156"/>
      <c r="I617" s="156"/>
      <c r="K617" s="158"/>
      <c r="L617" s="59"/>
    </row>
    <row r="618" spans="1:12" ht="21" customHeight="1" x14ac:dyDescent="0.2">
      <c r="A618" s="5"/>
      <c r="B618" s="5"/>
      <c r="C618" s="5"/>
      <c r="D618" s="5"/>
      <c r="E618" s="9"/>
      <c r="F618" s="9"/>
      <c r="G618" s="9"/>
      <c r="H618" s="156"/>
      <c r="I618" s="156"/>
      <c r="K618" s="158"/>
      <c r="L618" s="59"/>
    </row>
    <row r="619" spans="1:12" ht="21" customHeight="1" x14ac:dyDescent="0.2">
      <c r="A619" s="5"/>
      <c r="B619" s="5"/>
      <c r="C619" s="5"/>
      <c r="D619" s="5"/>
      <c r="E619" s="9"/>
      <c r="F619" s="9"/>
      <c r="G619" s="9"/>
      <c r="H619" s="156"/>
      <c r="I619" s="156"/>
      <c r="K619" s="158"/>
      <c r="L619" s="59"/>
    </row>
    <row r="620" spans="1:12" ht="21" customHeight="1" x14ac:dyDescent="0.2">
      <c r="A620" s="5"/>
      <c r="B620" s="5"/>
      <c r="C620" s="5"/>
      <c r="D620" s="5"/>
      <c r="E620" s="9"/>
      <c r="F620" s="9"/>
      <c r="G620" s="9"/>
      <c r="H620" s="156"/>
      <c r="I620" s="156"/>
      <c r="K620" s="158"/>
      <c r="L620" s="59"/>
    </row>
    <row r="621" spans="1:12" ht="21" customHeight="1" x14ac:dyDescent="0.2">
      <c r="A621" s="5"/>
      <c r="B621" s="5"/>
      <c r="C621" s="5"/>
      <c r="D621" s="5"/>
      <c r="E621" s="9"/>
      <c r="F621" s="9"/>
      <c r="G621" s="9"/>
      <c r="H621" s="156"/>
      <c r="I621" s="156"/>
      <c r="K621" s="158"/>
      <c r="L621" s="59"/>
    </row>
    <row r="622" spans="1:12" ht="21" customHeight="1" x14ac:dyDescent="0.2">
      <c r="A622" s="5"/>
      <c r="B622" s="5"/>
      <c r="C622" s="5"/>
      <c r="D622" s="5"/>
      <c r="E622" s="9"/>
      <c r="F622" s="9"/>
      <c r="G622" s="9"/>
      <c r="H622" s="156"/>
      <c r="I622" s="156"/>
      <c r="K622" s="158"/>
      <c r="L622" s="59"/>
    </row>
    <row r="623" spans="1:12" ht="21" customHeight="1" x14ac:dyDescent="0.2">
      <c r="A623" s="5"/>
      <c r="B623" s="5"/>
      <c r="C623" s="5"/>
      <c r="D623" s="5"/>
      <c r="E623" s="9"/>
      <c r="F623" s="9"/>
      <c r="G623" s="9"/>
      <c r="H623" s="156"/>
      <c r="I623" s="156"/>
      <c r="K623" s="158"/>
      <c r="L623" s="59"/>
    </row>
    <row r="624" spans="1:12" ht="21" customHeight="1" x14ac:dyDescent="0.2">
      <c r="A624" s="5"/>
      <c r="B624" s="5"/>
      <c r="C624" s="5"/>
      <c r="D624" s="5"/>
      <c r="E624" s="9"/>
      <c r="F624" s="9"/>
      <c r="G624" s="9"/>
      <c r="H624" s="156"/>
      <c r="I624" s="156"/>
      <c r="K624" s="158"/>
      <c r="L624" s="59"/>
    </row>
    <row r="625" spans="1:12" ht="21" customHeight="1" x14ac:dyDescent="0.2">
      <c r="A625" s="5"/>
      <c r="B625" s="5"/>
      <c r="C625" s="5"/>
      <c r="D625" s="5"/>
      <c r="E625" s="9"/>
      <c r="F625" s="9"/>
      <c r="G625" s="9"/>
      <c r="H625" s="156"/>
      <c r="I625" s="156"/>
      <c r="K625" s="158"/>
      <c r="L625" s="59"/>
    </row>
    <row r="626" spans="1:12" ht="21" customHeight="1" x14ac:dyDescent="0.2">
      <c r="A626" s="5"/>
      <c r="B626" s="5"/>
      <c r="C626" s="5"/>
      <c r="D626" s="5"/>
      <c r="E626" s="9"/>
      <c r="F626" s="9"/>
      <c r="G626" s="9"/>
      <c r="H626" s="156"/>
      <c r="I626" s="156"/>
      <c r="K626" s="158"/>
      <c r="L626" s="59"/>
    </row>
    <row r="627" spans="1:12" ht="21" customHeight="1" x14ac:dyDescent="0.2">
      <c r="A627" s="5"/>
      <c r="B627" s="5"/>
      <c r="C627" s="5"/>
      <c r="D627" s="5"/>
      <c r="E627" s="9"/>
      <c r="F627" s="9"/>
      <c r="G627" s="9"/>
      <c r="H627" s="156"/>
      <c r="I627" s="156"/>
      <c r="K627" s="158"/>
      <c r="L627" s="59"/>
    </row>
    <row r="628" spans="1:12" ht="21" customHeight="1" x14ac:dyDescent="0.2">
      <c r="A628" s="5"/>
      <c r="B628" s="5"/>
      <c r="C628" s="5"/>
      <c r="D628" s="5"/>
      <c r="E628" s="9"/>
      <c r="F628" s="9"/>
      <c r="G628" s="9"/>
      <c r="H628" s="156"/>
      <c r="I628" s="156"/>
      <c r="K628" s="158"/>
      <c r="L628" s="59"/>
    </row>
    <row r="629" spans="1:12" ht="21" customHeight="1" x14ac:dyDescent="0.2">
      <c r="A629" s="5"/>
      <c r="B629" s="5"/>
      <c r="C629" s="5"/>
      <c r="D629" s="5"/>
      <c r="E629" s="9"/>
      <c r="F629" s="9"/>
      <c r="G629" s="9"/>
      <c r="H629" s="156"/>
      <c r="I629" s="156"/>
      <c r="K629" s="158"/>
      <c r="L629" s="59"/>
    </row>
    <row r="630" spans="1:12" ht="21" customHeight="1" x14ac:dyDescent="0.2">
      <c r="A630" s="5"/>
      <c r="B630" s="5"/>
      <c r="C630" s="5"/>
      <c r="D630" s="5"/>
      <c r="E630" s="9"/>
      <c r="F630" s="9"/>
      <c r="G630" s="9"/>
      <c r="H630" s="156"/>
      <c r="I630" s="156"/>
      <c r="K630" s="158"/>
      <c r="L630" s="59"/>
    </row>
    <row r="631" spans="1:12" ht="21" customHeight="1" x14ac:dyDescent="0.2">
      <c r="A631" s="5"/>
      <c r="B631" s="5"/>
      <c r="C631" s="5"/>
      <c r="D631" s="5"/>
      <c r="E631" s="9"/>
      <c r="F631" s="9"/>
      <c r="G631" s="9"/>
      <c r="H631" s="156"/>
      <c r="I631" s="156"/>
      <c r="K631" s="158"/>
      <c r="L631" s="59"/>
    </row>
    <row r="632" spans="1:12" ht="21" customHeight="1" x14ac:dyDescent="0.2">
      <c r="A632" s="5"/>
      <c r="B632" s="5"/>
      <c r="C632" s="5"/>
      <c r="D632" s="5"/>
      <c r="E632" s="9"/>
      <c r="F632" s="9"/>
      <c r="G632" s="9"/>
      <c r="H632" s="156"/>
      <c r="I632" s="156"/>
      <c r="K632" s="158"/>
      <c r="L632" s="59"/>
    </row>
    <row r="633" spans="1:12" ht="21" customHeight="1" x14ac:dyDescent="0.2">
      <c r="A633" s="5"/>
      <c r="B633" s="5"/>
      <c r="C633" s="5"/>
      <c r="D633" s="5"/>
      <c r="E633" s="9"/>
      <c r="F633" s="9"/>
      <c r="G633" s="9"/>
      <c r="H633" s="156"/>
      <c r="I633" s="156"/>
      <c r="K633" s="158"/>
      <c r="L633" s="59"/>
    </row>
    <row r="634" spans="1:12" ht="21" customHeight="1" x14ac:dyDescent="0.2">
      <c r="A634" s="5"/>
      <c r="B634" s="5"/>
      <c r="C634" s="5"/>
      <c r="D634" s="5"/>
      <c r="E634" s="9"/>
      <c r="F634" s="9"/>
      <c r="G634" s="9"/>
      <c r="H634" s="156"/>
      <c r="I634" s="156"/>
      <c r="K634" s="158"/>
      <c r="L634" s="59"/>
    </row>
    <row r="635" spans="1:12" ht="21" customHeight="1" x14ac:dyDescent="0.2">
      <c r="A635" s="5"/>
      <c r="B635" s="5"/>
      <c r="C635" s="5"/>
      <c r="D635" s="5"/>
      <c r="E635" s="9"/>
      <c r="F635" s="9"/>
      <c r="G635" s="9"/>
      <c r="H635" s="156"/>
      <c r="I635" s="156"/>
      <c r="K635" s="158"/>
      <c r="L635" s="59"/>
    </row>
    <row r="636" spans="1:12" ht="21" customHeight="1" x14ac:dyDescent="0.2">
      <c r="A636" s="5"/>
      <c r="B636" s="5"/>
      <c r="C636" s="5"/>
      <c r="D636" s="5"/>
      <c r="E636" s="9"/>
      <c r="F636" s="9"/>
      <c r="G636" s="9"/>
      <c r="H636" s="156"/>
      <c r="I636" s="156"/>
      <c r="K636" s="158"/>
      <c r="L636" s="59"/>
    </row>
    <row r="637" spans="1:12" ht="21" customHeight="1" x14ac:dyDescent="0.2">
      <c r="A637" s="5"/>
      <c r="B637" s="5"/>
      <c r="C637" s="5"/>
      <c r="D637" s="5"/>
      <c r="E637" s="9"/>
      <c r="F637" s="9"/>
      <c r="G637" s="9"/>
      <c r="H637" s="156"/>
      <c r="I637" s="156"/>
      <c r="K637" s="158"/>
      <c r="L637" s="59"/>
    </row>
    <row r="638" spans="1:12" ht="21" customHeight="1" x14ac:dyDescent="0.2">
      <c r="A638" s="5"/>
      <c r="B638" s="5"/>
      <c r="C638" s="5"/>
      <c r="D638" s="5"/>
      <c r="E638" s="9"/>
      <c r="F638" s="9"/>
      <c r="G638" s="9"/>
      <c r="H638" s="156"/>
      <c r="I638" s="156"/>
      <c r="K638" s="158"/>
      <c r="L638" s="59"/>
    </row>
    <row r="639" spans="1:12" ht="21" customHeight="1" x14ac:dyDescent="0.2">
      <c r="A639" s="5"/>
      <c r="B639" s="5"/>
      <c r="C639" s="5"/>
      <c r="D639" s="5"/>
      <c r="E639" s="9"/>
      <c r="F639" s="9"/>
      <c r="G639" s="9"/>
      <c r="H639" s="156"/>
      <c r="I639" s="156"/>
      <c r="K639" s="158"/>
      <c r="L639" s="59"/>
    </row>
    <row r="640" spans="1:12" ht="21" customHeight="1" x14ac:dyDescent="0.2">
      <c r="A640" s="5"/>
      <c r="B640" s="5"/>
      <c r="C640" s="5"/>
      <c r="D640" s="5"/>
      <c r="E640" s="9"/>
      <c r="F640" s="9"/>
      <c r="G640" s="9"/>
      <c r="H640" s="156"/>
      <c r="I640" s="156"/>
      <c r="K640" s="158"/>
      <c r="L640" s="59"/>
    </row>
    <row r="641" spans="1:12" ht="21" customHeight="1" x14ac:dyDescent="0.2">
      <c r="A641" s="5"/>
      <c r="B641" s="5"/>
      <c r="C641" s="5"/>
      <c r="D641" s="5"/>
      <c r="E641" s="9"/>
      <c r="F641" s="9"/>
      <c r="G641" s="9"/>
      <c r="H641" s="156"/>
      <c r="I641" s="156"/>
      <c r="K641" s="158"/>
      <c r="L641" s="59"/>
    </row>
    <row r="642" spans="1:12" ht="21" customHeight="1" x14ac:dyDescent="0.2">
      <c r="A642" s="5"/>
      <c r="B642" s="5"/>
      <c r="C642" s="5"/>
      <c r="D642" s="5"/>
      <c r="E642" s="9"/>
      <c r="F642" s="9"/>
      <c r="G642" s="9"/>
      <c r="H642" s="156"/>
      <c r="I642" s="156"/>
      <c r="K642" s="158"/>
      <c r="L642" s="59"/>
    </row>
    <row r="643" spans="1:12" ht="21" customHeight="1" x14ac:dyDescent="0.2">
      <c r="A643" s="5"/>
      <c r="B643" s="5"/>
      <c r="C643" s="5"/>
      <c r="D643" s="5"/>
      <c r="E643" s="9"/>
      <c r="F643" s="9"/>
      <c r="G643" s="9"/>
      <c r="H643" s="156"/>
      <c r="I643" s="156"/>
      <c r="K643" s="158"/>
      <c r="L643" s="59"/>
    </row>
    <row r="644" spans="1:12" ht="21" customHeight="1" x14ac:dyDescent="0.2">
      <c r="A644" s="5"/>
      <c r="B644" s="5"/>
      <c r="C644" s="5"/>
      <c r="D644" s="5"/>
      <c r="E644" s="9"/>
      <c r="F644" s="9"/>
      <c r="G644" s="9"/>
      <c r="H644" s="156"/>
      <c r="I644" s="156"/>
      <c r="K644" s="158"/>
      <c r="L644" s="59"/>
    </row>
    <row r="645" spans="1:12" ht="21" customHeight="1" x14ac:dyDescent="0.2">
      <c r="A645" s="5"/>
      <c r="B645" s="5"/>
      <c r="C645" s="5"/>
      <c r="D645" s="5"/>
      <c r="E645" s="9"/>
      <c r="F645" s="9"/>
      <c r="G645" s="9"/>
      <c r="H645" s="156"/>
      <c r="I645" s="156"/>
      <c r="K645" s="158"/>
      <c r="L645" s="59"/>
    </row>
    <row r="646" spans="1:12" ht="21" customHeight="1" x14ac:dyDescent="0.2">
      <c r="A646" s="5"/>
      <c r="B646" s="5"/>
      <c r="C646" s="5"/>
      <c r="D646" s="5"/>
      <c r="E646" s="9"/>
      <c r="F646" s="9"/>
      <c r="G646" s="9"/>
      <c r="H646" s="156"/>
      <c r="I646" s="156"/>
      <c r="K646" s="158"/>
      <c r="L646" s="59"/>
    </row>
    <row r="647" spans="1:12" ht="21" customHeight="1" x14ac:dyDescent="0.2">
      <c r="A647" s="5"/>
      <c r="B647" s="5"/>
      <c r="C647" s="5"/>
      <c r="D647" s="5"/>
      <c r="E647" s="9"/>
      <c r="F647" s="9"/>
      <c r="G647" s="9"/>
      <c r="H647" s="156"/>
      <c r="I647" s="156"/>
      <c r="K647" s="158"/>
      <c r="L647" s="59"/>
    </row>
    <row r="648" spans="1:12" ht="21" customHeight="1" x14ac:dyDescent="0.2">
      <c r="A648" s="5"/>
      <c r="B648" s="5"/>
      <c r="C648" s="5"/>
      <c r="D648" s="5"/>
      <c r="E648" s="9"/>
      <c r="F648" s="9"/>
      <c r="G648" s="9"/>
      <c r="H648" s="156"/>
      <c r="I648" s="156"/>
      <c r="K648" s="158"/>
      <c r="L648" s="59"/>
    </row>
    <row r="649" spans="1:12" ht="21" customHeight="1" x14ac:dyDescent="0.2">
      <c r="A649" s="5"/>
      <c r="B649" s="5"/>
      <c r="C649" s="5"/>
      <c r="D649" s="5"/>
      <c r="E649" s="9"/>
      <c r="F649" s="9"/>
      <c r="G649" s="9"/>
      <c r="H649" s="156"/>
      <c r="I649" s="156"/>
      <c r="K649" s="158"/>
      <c r="L649" s="59"/>
    </row>
    <row r="650" spans="1:12" ht="21" customHeight="1" x14ac:dyDescent="0.2">
      <c r="A650" s="5"/>
      <c r="B650" s="5"/>
      <c r="C650" s="5"/>
      <c r="D650" s="5"/>
      <c r="E650" s="9"/>
      <c r="F650" s="9"/>
      <c r="G650" s="9"/>
      <c r="H650" s="156"/>
      <c r="I650" s="156"/>
      <c r="K650" s="158"/>
      <c r="L650" s="59"/>
    </row>
    <row r="651" spans="1:12" ht="21" customHeight="1" x14ac:dyDescent="0.2">
      <c r="A651" s="5"/>
      <c r="B651" s="5"/>
      <c r="C651" s="5"/>
      <c r="D651" s="5"/>
      <c r="E651" s="9"/>
      <c r="F651" s="9"/>
      <c r="G651" s="9"/>
      <c r="H651" s="156"/>
      <c r="I651" s="156"/>
      <c r="K651" s="158"/>
      <c r="L651" s="59"/>
    </row>
    <row r="652" spans="1:12" ht="21" customHeight="1" x14ac:dyDescent="0.2">
      <c r="A652" s="5"/>
      <c r="B652" s="5"/>
      <c r="C652" s="5"/>
      <c r="D652" s="5"/>
      <c r="E652" s="9"/>
      <c r="F652" s="9"/>
      <c r="G652" s="9"/>
      <c r="H652" s="156"/>
      <c r="I652" s="156"/>
      <c r="K652" s="158"/>
      <c r="L652" s="59"/>
    </row>
    <row r="653" spans="1:12" ht="21" customHeight="1" x14ac:dyDescent="0.2">
      <c r="A653" s="5"/>
      <c r="B653" s="5"/>
      <c r="C653" s="5"/>
      <c r="D653" s="5"/>
      <c r="E653" s="9"/>
      <c r="F653" s="9"/>
      <c r="G653" s="9"/>
      <c r="H653" s="156"/>
      <c r="I653" s="156"/>
      <c r="K653" s="158"/>
      <c r="L653" s="59"/>
    </row>
    <row r="654" spans="1:12" ht="21" customHeight="1" x14ac:dyDescent="0.2">
      <c r="A654" s="5"/>
      <c r="B654" s="5"/>
      <c r="C654" s="5"/>
      <c r="D654" s="5"/>
      <c r="E654" s="9"/>
      <c r="F654" s="9"/>
      <c r="G654" s="9"/>
      <c r="H654" s="156"/>
      <c r="I654" s="156"/>
      <c r="K654" s="158"/>
      <c r="L654" s="59"/>
    </row>
    <row r="655" spans="1:12" ht="21" customHeight="1" x14ac:dyDescent="0.2">
      <c r="A655" s="5"/>
      <c r="B655" s="5"/>
      <c r="C655" s="5"/>
      <c r="D655" s="5"/>
      <c r="E655" s="9"/>
      <c r="F655" s="9"/>
      <c r="G655" s="9"/>
      <c r="H655" s="156"/>
      <c r="I655" s="156"/>
      <c r="K655" s="158"/>
      <c r="L655" s="59"/>
    </row>
    <row r="656" spans="1:12" ht="21" customHeight="1" x14ac:dyDescent="0.2">
      <c r="A656" s="5"/>
      <c r="B656" s="5"/>
      <c r="C656" s="5"/>
      <c r="D656" s="5"/>
      <c r="E656" s="9"/>
      <c r="F656" s="9"/>
      <c r="G656" s="9"/>
      <c r="H656" s="156"/>
      <c r="I656" s="156"/>
      <c r="K656" s="158"/>
      <c r="L656" s="59"/>
    </row>
    <row r="657" spans="1:12" ht="21" customHeight="1" x14ac:dyDescent="0.2">
      <c r="A657" s="5"/>
      <c r="B657" s="5"/>
      <c r="C657" s="5"/>
      <c r="D657" s="5"/>
      <c r="E657" s="9"/>
      <c r="F657" s="9"/>
      <c r="G657" s="9"/>
      <c r="H657" s="156"/>
      <c r="I657" s="156"/>
      <c r="K657" s="158"/>
      <c r="L657" s="59"/>
    </row>
    <row r="658" spans="1:12" ht="21" customHeight="1" x14ac:dyDescent="0.2">
      <c r="A658" s="5"/>
      <c r="B658" s="5"/>
      <c r="C658" s="5"/>
      <c r="D658" s="5"/>
      <c r="E658" s="9"/>
      <c r="F658" s="9"/>
      <c r="G658" s="9"/>
      <c r="H658" s="156"/>
      <c r="I658" s="156"/>
      <c r="K658" s="158"/>
      <c r="L658" s="59"/>
    </row>
    <row r="659" spans="1:12" ht="21" customHeight="1" x14ac:dyDescent="0.2">
      <c r="A659" s="5"/>
      <c r="B659" s="5"/>
      <c r="C659" s="5"/>
      <c r="D659" s="5"/>
      <c r="E659" s="9"/>
      <c r="F659" s="9"/>
      <c r="G659" s="9"/>
      <c r="H659" s="156"/>
      <c r="I659" s="156"/>
      <c r="K659" s="158"/>
      <c r="L659" s="59"/>
    </row>
    <row r="660" spans="1:12" ht="21" customHeight="1" x14ac:dyDescent="0.2">
      <c r="A660" s="5"/>
      <c r="B660" s="5"/>
      <c r="C660" s="5"/>
      <c r="D660" s="5"/>
      <c r="E660" s="9"/>
      <c r="F660" s="9"/>
      <c r="G660" s="9"/>
      <c r="H660" s="156"/>
      <c r="I660" s="156"/>
      <c r="K660" s="158"/>
      <c r="L660" s="59"/>
    </row>
    <row r="661" spans="1:12" ht="21" customHeight="1" x14ac:dyDescent="0.2">
      <c r="A661" s="5"/>
      <c r="B661" s="5"/>
      <c r="C661" s="5"/>
      <c r="D661" s="5"/>
      <c r="E661" s="9"/>
      <c r="F661" s="9"/>
      <c r="G661" s="9"/>
      <c r="H661" s="156"/>
      <c r="I661" s="156"/>
      <c r="K661" s="158"/>
      <c r="L661" s="59"/>
    </row>
    <row r="662" spans="1:12" ht="21" customHeight="1" x14ac:dyDescent="0.2">
      <c r="A662" s="5"/>
      <c r="B662" s="5"/>
      <c r="C662" s="5"/>
      <c r="D662" s="5"/>
      <c r="E662" s="9"/>
      <c r="F662" s="9"/>
      <c r="G662" s="9"/>
      <c r="H662" s="156"/>
      <c r="I662" s="156"/>
      <c r="K662" s="158"/>
      <c r="L662" s="59"/>
    </row>
    <row r="663" spans="1:12" ht="21" customHeight="1" x14ac:dyDescent="0.2">
      <c r="A663" s="5"/>
      <c r="B663" s="5"/>
      <c r="C663" s="5"/>
      <c r="D663" s="5"/>
      <c r="E663" s="9"/>
      <c r="F663" s="9"/>
      <c r="G663" s="9"/>
      <c r="H663" s="156"/>
      <c r="I663" s="156"/>
      <c r="K663" s="158"/>
      <c r="L663" s="59"/>
    </row>
    <row r="664" spans="1:12" ht="21" customHeight="1" x14ac:dyDescent="0.2">
      <c r="A664" s="5"/>
      <c r="B664" s="5"/>
      <c r="C664" s="5"/>
      <c r="D664" s="5"/>
      <c r="E664" s="9"/>
      <c r="F664" s="9"/>
      <c r="G664" s="9"/>
      <c r="H664" s="156"/>
      <c r="I664" s="156"/>
      <c r="K664" s="158"/>
      <c r="L664" s="59"/>
    </row>
    <row r="665" spans="1:12" ht="21" customHeight="1" x14ac:dyDescent="0.2">
      <c r="A665" s="5"/>
      <c r="B665" s="5"/>
      <c r="C665" s="5"/>
      <c r="D665" s="5"/>
      <c r="E665" s="9"/>
      <c r="F665" s="9"/>
      <c r="G665" s="9"/>
      <c r="H665" s="156"/>
      <c r="I665" s="156"/>
      <c r="K665" s="158"/>
      <c r="L665" s="59"/>
    </row>
    <row r="666" spans="1:12" ht="21" customHeight="1" x14ac:dyDescent="0.2">
      <c r="A666" s="5"/>
      <c r="B666" s="5"/>
      <c r="C666" s="5"/>
      <c r="D666" s="5"/>
      <c r="E666" s="9"/>
      <c r="F666" s="9"/>
      <c r="G666" s="9"/>
      <c r="H666" s="156"/>
      <c r="I666" s="156"/>
      <c r="K666" s="158"/>
      <c r="L666" s="59"/>
    </row>
    <row r="667" spans="1:12" ht="21" customHeight="1" x14ac:dyDescent="0.2">
      <c r="A667" s="5"/>
      <c r="B667" s="5"/>
      <c r="C667" s="5"/>
      <c r="D667" s="5"/>
      <c r="E667" s="9"/>
      <c r="F667" s="9"/>
      <c r="G667" s="9"/>
      <c r="H667" s="156"/>
      <c r="I667" s="156"/>
      <c r="K667" s="158"/>
      <c r="L667" s="59"/>
    </row>
    <row r="668" spans="1:12" ht="21" customHeight="1" x14ac:dyDescent="0.2">
      <c r="A668" s="5"/>
      <c r="B668" s="5"/>
      <c r="C668" s="5"/>
      <c r="D668" s="5"/>
      <c r="E668" s="9"/>
      <c r="F668" s="9"/>
      <c r="G668" s="9"/>
      <c r="H668" s="156"/>
      <c r="I668" s="156"/>
      <c r="K668" s="158"/>
      <c r="L668" s="59"/>
    </row>
    <row r="669" spans="1:12" ht="21" customHeight="1" x14ac:dyDescent="0.2">
      <c r="A669" s="5"/>
      <c r="B669" s="5"/>
      <c r="C669" s="5"/>
      <c r="D669" s="5"/>
      <c r="E669" s="9"/>
      <c r="F669" s="9"/>
      <c r="G669" s="9"/>
      <c r="H669" s="156"/>
      <c r="I669" s="156"/>
      <c r="K669" s="158"/>
      <c r="L669" s="59"/>
    </row>
    <row r="670" spans="1:12" ht="21" customHeight="1" x14ac:dyDescent="0.2">
      <c r="A670" s="5"/>
      <c r="B670" s="5"/>
      <c r="C670" s="5"/>
      <c r="D670" s="5"/>
      <c r="E670" s="9"/>
      <c r="F670" s="9"/>
      <c r="G670" s="9"/>
      <c r="H670" s="156"/>
      <c r="I670" s="156"/>
      <c r="K670" s="158"/>
      <c r="L670" s="59"/>
    </row>
    <row r="671" spans="1:12" ht="21" customHeight="1" x14ac:dyDescent="0.2">
      <c r="A671" s="5"/>
      <c r="B671" s="5"/>
      <c r="C671" s="5"/>
      <c r="D671" s="5"/>
      <c r="E671" s="9"/>
      <c r="F671" s="9"/>
      <c r="G671" s="9"/>
      <c r="H671" s="156"/>
      <c r="I671" s="156"/>
      <c r="K671" s="158"/>
      <c r="L671" s="59"/>
    </row>
    <row r="672" spans="1:12" ht="21" customHeight="1" x14ac:dyDescent="0.2">
      <c r="A672" s="5"/>
      <c r="B672" s="5"/>
      <c r="C672" s="5"/>
      <c r="D672" s="5"/>
      <c r="E672" s="9"/>
      <c r="F672" s="9"/>
      <c r="G672" s="9"/>
      <c r="H672" s="156"/>
      <c r="I672" s="156"/>
      <c r="K672" s="158"/>
      <c r="L672" s="59"/>
    </row>
    <row r="673" spans="1:12" ht="21" customHeight="1" x14ac:dyDescent="0.2">
      <c r="A673" s="5"/>
      <c r="B673" s="5"/>
      <c r="C673" s="5"/>
      <c r="D673" s="5"/>
      <c r="E673" s="9"/>
      <c r="F673" s="9"/>
      <c r="G673" s="9"/>
      <c r="H673" s="156"/>
      <c r="I673" s="156"/>
      <c r="K673" s="158"/>
      <c r="L673" s="59"/>
    </row>
    <row r="674" spans="1:12" ht="21" customHeight="1" x14ac:dyDescent="0.2">
      <c r="A674" s="5"/>
      <c r="B674" s="5"/>
      <c r="C674" s="5"/>
      <c r="D674" s="5"/>
      <c r="E674" s="9"/>
      <c r="F674" s="9"/>
      <c r="G674" s="9"/>
      <c r="H674" s="156"/>
      <c r="I674" s="156"/>
      <c r="K674" s="158"/>
      <c r="L674" s="59"/>
    </row>
    <row r="675" spans="1:12" ht="21" customHeight="1" x14ac:dyDescent="0.2">
      <c r="A675" s="5"/>
      <c r="B675" s="5"/>
      <c r="C675" s="5"/>
      <c r="D675" s="5"/>
      <c r="E675" s="9"/>
      <c r="F675" s="9"/>
      <c r="G675" s="9"/>
      <c r="H675" s="156"/>
      <c r="I675" s="156"/>
      <c r="K675" s="158"/>
      <c r="L675" s="59"/>
    </row>
    <row r="676" spans="1:12" ht="21" customHeight="1" x14ac:dyDescent="0.2">
      <c r="A676" s="5"/>
      <c r="B676" s="5"/>
      <c r="C676" s="5"/>
      <c r="D676" s="5"/>
      <c r="E676" s="9"/>
      <c r="F676" s="9"/>
      <c r="G676" s="9"/>
      <c r="H676" s="156"/>
      <c r="I676" s="156"/>
      <c r="K676" s="158"/>
      <c r="L676" s="59"/>
    </row>
    <row r="677" spans="1:12" ht="21" customHeight="1" x14ac:dyDescent="0.2">
      <c r="A677" s="5"/>
      <c r="B677" s="5"/>
      <c r="C677" s="5"/>
      <c r="D677" s="5"/>
      <c r="E677" s="9"/>
      <c r="F677" s="9"/>
      <c r="G677" s="9"/>
      <c r="H677" s="156"/>
      <c r="I677" s="156"/>
      <c r="K677" s="158"/>
      <c r="L677" s="59"/>
    </row>
    <row r="678" spans="1:12" ht="21" customHeight="1" x14ac:dyDescent="0.2">
      <c r="A678" s="5"/>
      <c r="B678" s="5"/>
      <c r="C678" s="5"/>
      <c r="D678" s="5"/>
      <c r="E678" s="9"/>
      <c r="F678" s="9"/>
      <c r="G678" s="9"/>
      <c r="H678" s="156"/>
      <c r="I678" s="156"/>
      <c r="K678" s="158"/>
      <c r="L678" s="59"/>
    </row>
    <row r="679" spans="1:12" ht="21" customHeight="1" x14ac:dyDescent="0.2">
      <c r="A679" s="5"/>
      <c r="B679" s="5"/>
      <c r="C679" s="5"/>
      <c r="D679" s="5"/>
      <c r="E679" s="9"/>
      <c r="F679" s="9"/>
      <c r="G679" s="9"/>
      <c r="H679" s="156"/>
      <c r="I679" s="156"/>
      <c r="K679" s="158"/>
      <c r="L679" s="59"/>
    </row>
    <row r="680" spans="1:12" ht="21" customHeight="1" x14ac:dyDescent="0.2">
      <c r="A680" s="5"/>
      <c r="B680" s="5"/>
      <c r="C680" s="5"/>
      <c r="D680" s="5"/>
      <c r="E680" s="9"/>
      <c r="F680" s="9"/>
      <c r="G680" s="9"/>
      <c r="H680" s="156"/>
      <c r="I680" s="156"/>
      <c r="K680" s="158"/>
      <c r="L680" s="59"/>
    </row>
    <row r="681" spans="1:12" ht="21" customHeight="1" x14ac:dyDescent="0.2">
      <c r="A681" s="5"/>
      <c r="B681" s="5"/>
      <c r="C681" s="5"/>
      <c r="D681" s="5"/>
      <c r="E681" s="9"/>
      <c r="F681" s="9"/>
      <c r="G681" s="9"/>
      <c r="H681" s="156"/>
      <c r="I681" s="156"/>
      <c r="K681" s="158"/>
      <c r="L681" s="59"/>
    </row>
    <row r="682" spans="1:12" ht="21" customHeight="1" x14ac:dyDescent="0.2">
      <c r="A682" s="5"/>
      <c r="B682" s="5"/>
      <c r="C682" s="5"/>
      <c r="D682" s="5"/>
      <c r="E682" s="9"/>
      <c r="F682" s="9"/>
      <c r="G682" s="9"/>
      <c r="H682" s="156"/>
      <c r="I682" s="156"/>
      <c r="K682" s="158"/>
      <c r="L682" s="59"/>
    </row>
    <row r="683" spans="1:12" ht="21" customHeight="1" x14ac:dyDescent="0.2">
      <c r="A683" s="5"/>
      <c r="B683" s="5"/>
      <c r="C683" s="5"/>
      <c r="D683" s="5"/>
      <c r="E683" s="9"/>
      <c r="F683" s="9"/>
      <c r="G683" s="9"/>
      <c r="H683" s="156"/>
      <c r="I683" s="156"/>
      <c r="K683" s="158"/>
      <c r="L683" s="59"/>
    </row>
    <row r="684" spans="1:12" ht="21" customHeight="1" x14ac:dyDescent="0.2">
      <c r="A684" s="5"/>
      <c r="B684" s="5"/>
      <c r="C684" s="5"/>
      <c r="D684" s="5"/>
      <c r="E684" s="9"/>
      <c r="F684" s="9"/>
      <c r="G684" s="9"/>
      <c r="H684" s="156"/>
      <c r="I684" s="156"/>
      <c r="K684" s="158"/>
      <c r="L684" s="59"/>
    </row>
    <row r="685" spans="1:12" ht="21" customHeight="1" x14ac:dyDescent="0.2">
      <c r="A685" s="5"/>
      <c r="B685" s="5"/>
      <c r="C685" s="5"/>
      <c r="D685" s="5"/>
      <c r="E685" s="9"/>
      <c r="F685" s="9"/>
      <c r="G685" s="9"/>
      <c r="H685" s="156"/>
      <c r="I685" s="156"/>
      <c r="K685" s="158"/>
      <c r="L685" s="59"/>
    </row>
    <row r="686" spans="1:12" ht="21" customHeight="1" x14ac:dyDescent="0.2">
      <c r="A686" s="5"/>
      <c r="B686" s="5"/>
      <c r="C686" s="5"/>
      <c r="D686" s="5"/>
      <c r="E686" s="9"/>
      <c r="F686" s="9"/>
      <c r="G686" s="9"/>
      <c r="H686" s="156"/>
      <c r="I686" s="156"/>
      <c r="K686" s="158"/>
      <c r="L686" s="59"/>
    </row>
    <row r="687" spans="1:12" ht="21" customHeight="1" x14ac:dyDescent="0.2">
      <c r="A687" s="5"/>
      <c r="B687" s="5"/>
      <c r="C687" s="5"/>
      <c r="D687" s="5"/>
      <c r="E687" s="9"/>
      <c r="F687" s="9"/>
      <c r="G687" s="9"/>
      <c r="H687" s="156"/>
      <c r="I687" s="156"/>
      <c r="K687" s="158"/>
      <c r="L687" s="59"/>
    </row>
    <row r="688" spans="1:12" ht="21" customHeight="1" x14ac:dyDescent="0.2">
      <c r="A688" s="5"/>
      <c r="B688" s="5"/>
      <c r="C688" s="5"/>
      <c r="D688" s="5"/>
      <c r="E688" s="9"/>
      <c r="F688" s="9"/>
      <c r="G688" s="9"/>
      <c r="H688" s="156"/>
      <c r="I688" s="156"/>
      <c r="K688" s="158"/>
      <c r="L688" s="59"/>
    </row>
    <row r="689" spans="1:12" ht="21" customHeight="1" x14ac:dyDescent="0.2">
      <c r="A689" s="5"/>
      <c r="B689" s="5"/>
      <c r="C689" s="5"/>
      <c r="D689" s="5"/>
      <c r="E689" s="9"/>
      <c r="F689" s="9"/>
      <c r="G689" s="9"/>
      <c r="H689" s="156"/>
      <c r="I689" s="156"/>
      <c r="K689" s="158"/>
      <c r="L689" s="59"/>
    </row>
    <row r="690" spans="1:12" ht="21" customHeight="1" x14ac:dyDescent="0.2">
      <c r="A690" s="5"/>
      <c r="B690" s="5"/>
      <c r="C690" s="5"/>
      <c r="D690" s="5"/>
      <c r="E690" s="9"/>
      <c r="F690" s="9"/>
      <c r="G690" s="9"/>
      <c r="H690" s="156"/>
      <c r="I690" s="156"/>
      <c r="K690" s="158"/>
      <c r="L690" s="59"/>
    </row>
    <row r="691" spans="1:12" ht="21" customHeight="1" x14ac:dyDescent="0.2">
      <c r="A691" s="5"/>
      <c r="B691" s="5"/>
      <c r="C691" s="5"/>
      <c r="D691" s="5"/>
      <c r="E691" s="9"/>
      <c r="F691" s="9"/>
      <c r="G691" s="9"/>
      <c r="H691" s="156"/>
      <c r="I691" s="156"/>
      <c r="K691" s="158"/>
      <c r="L691" s="59"/>
    </row>
    <row r="692" spans="1:12" ht="21" customHeight="1" x14ac:dyDescent="0.2">
      <c r="A692" s="5"/>
      <c r="B692" s="5"/>
      <c r="C692" s="5"/>
      <c r="D692" s="5"/>
      <c r="E692" s="9"/>
      <c r="F692" s="9"/>
      <c r="G692" s="9"/>
      <c r="H692" s="156"/>
      <c r="I692" s="156"/>
      <c r="K692" s="158"/>
      <c r="L692" s="59"/>
    </row>
    <row r="693" spans="1:12" ht="21" customHeight="1" x14ac:dyDescent="0.2">
      <c r="A693" s="5"/>
      <c r="B693" s="5"/>
      <c r="C693" s="5"/>
      <c r="D693" s="5"/>
      <c r="E693" s="9"/>
      <c r="F693" s="9"/>
      <c r="G693" s="9"/>
      <c r="H693" s="156"/>
      <c r="I693" s="156"/>
      <c r="K693" s="158"/>
      <c r="L693" s="59"/>
    </row>
    <row r="694" spans="1:12" ht="21" customHeight="1" x14ac:dyDescent="0.2">
      <c r="A694" s="5"/>
      <c r="B694" s="5"/>
      <c r="C694" s="5"/>
      <c r="D694" s="5"/>
      <c r="E694" s="9"/>
      <c r="F694" s="9"/>
      <c r="G694" s="9"/>
      <c r="H694" s="156"/>
      <c r="I694" s="156"/>
      <c r="K694" s="158"/>
      <c r="L694" s="59"/>
    </row>
    <row r="695" spans="1:12" ht="21" customHeight="1" x14ac:dyDescent="0.2">
      <c r="A695" s="5"/>
      <c r="B695" s="5"/>
      <c r="C695" s="5"/>
      <c r="D695" s="5"/>
      <c r="E695" s="9"/>
      <c r="F695" s="9"/>
      <c r="G695" s="9"/>
      <c r="H695" s="156"/>
      <c r="I695" s="156"/>
      <c r="K695" s="158"/>
      <c r="L695" s="59"/>
    </row>
    <row r="696" spans="1:12" ht="21" customHeight="1" x14ac:dyDescent="0.2">
      <c r="A696" s="5"/>
      <c r="B696" s="5"/>
      <c r="C696" s="5"/>
      <c r="D696" s="5"/>
      <c r="E696" s="9"/>
      <c r="F696" s="9"/>
      <c r="G696" s="9"/>
      <c r="H696" s="156"/>
      <c r="I696" s="156"/>
      <c r="K696" s="158"/>
      <c r="L696" s="59"/>
    </row>
    <row r="697" spans="1:12" ht="21" customHeight="1" x14ac:dyDescent="0.2">
      <c r="A697" s="5"/>
      <c r="B697" s="5"/>
      <c r="C697" s="5"/>
      <c r="D697" s="5"/>
      <c r="E697" s="9"/>
      <c r="F697" s="9"/>
      <c r="G697" s="9"/>
      <c r="H697" s="156"/>
      <c r="I697" s="156"/>
      <c r="K697" s="158"/>
      <c r="L697" s="59"/>
    </row>
    <row r="698" spans="1:12" ht="21" customHeight="1" x14ac:dyDescent="0.2">
      <c r="A698" s="5"/>
      <c r="B698" s="5"/>
      <c r="C698" s="5"/>
      <c r="D698" s="5"/>
      <c r="E698" s="9"/>
      <c r="F698" s="9"/>
      <c r="G698" s="9"/>
      <c r="H698" s="156"/>
      <c r="I698" s="156"/>
      <c r="K698" s="158"/>
      <c r="L698" s="59"/>
    </row>
    <row r="699" spans="1:12" ht="21" customHeight="1" x14ac:dyDescent="0.2">
      <c r="A699" s="5"/>
      <c r="B699" s="5"/>
      <c r="C699" s="5"/>
      <c r="D699" s="5"/>
      <c r="E699" s="9"/>
      <c r="F699" s="9"/>
      <c r="G699" s="9"/>
      <c r="H699" s="156"/>
      <c r="I699" s="156"/>
      <c r="K699" s="158"/>
      <c r="L699" s="59"/>
    </row>
    <row r="700" spans="1:12" ht="21" customHeight="1" x14ac:dyDescent="0.2">
      <c r="A700" s="5"/>
      <c r="B700" s="5"/>
      <c r="C700" s="5"/>
      <c r="D700" s="5"/>
      <c r="E700" s="9"/>
      <c r="F700" s="9"/>
      <c r="G700" s="9"/>
      <c r="H700" s="156"/>
      <c r="I700" s="156"/>
      <c r="K700" s="158"/>
      <c r="L700" s="59"/>
    </row>
    <row r="701" spans="1:12" ht="21" customHeight="1" x14ac:dyDescent="0.2">
      <c r="A701" s="5"/>
      <c r="B701" s="5"/>
      <c r="C701" s="5"/>
      <c r="D701" s="5"/>
      <c r="E701" s="9"/>
      <c r="F701" s="9"/>
      <c r="G701" s="9"/>
      <c r="H701" s="156"/>
      <c r="I701" s="156"/>
      <c r="K701" s="158"/>
      <c r="L701" s="59"/>
    </row>
    <row r="702" spans="1:12" ht="21" customHeight="1" x14ac:dyDescent="0.2">
      <c r="A702" s="5"/>
      <c r="B702" s="5"/>
      <c r="C702" s="5"/>
      <c r="D702" s="5"/>
      <c r="E702" s="9"/>
      <c r="F702" s="9"/>
      <c r="G702" s="9"/>
      <c r="H702" s="156"/>
      <c r="I702" s="156"/>
      <c r="K702" s="158"/>
      <c r="L702" s="59"/>
    </row>
    <row r="703" spans="1:12" ht="21" customHeight="1" x14ac:dyDescent="0.2">
      <c r="A703" s="5"/>
      <c r="B703" s="5"/>
      <c r="C703" s="5"/>
      <c r="D703" s="5"/>
      <c r="E703" s="9"/>
      <c r="F703" s="9"/>
      <c r="G703" s="9"/>
      <c r="H703" s="156"/>
      <c r="I703" s="156"/>
      <c r="K703" s="158"/>
      <c r="L703" s="59"/>
    </row>
    <row r="704" spans="1:12" ht="21" customHeight="1" x14ac:dyDescent="0.2">
      <c r="A704" s="5"/>
      <c r="B704" s="5"/>
      <c r="C704" s="5"/>
      <c r="D704" s="5"/>
      <c r="E704" s="9"/>
      <c r="F704" s="9"/>
      <c r="G704" s="9"/>
      <c r="H704" s="156"/>
      <c r="I704" s="156"/>
      <c r="K704" s="158"/>
      <c r="L704" s="59"/>
    </row>
    <row r="705" spans="1:12" ht="21" customHeight="1" x14ac:dyDescent="0.2">
      <c r="A705" s="5"/>
      <c r="B705" s="5"/>
      <c r="C705" s="5"/>
      <c r="D705" s="5"/>
      <c r="E705" s="9"/>
      <c r="F705" s="9"/>
      <c r="G705" s="9"/>
      <c r="H705" s="156"/>
      <c r="I705" s="156"/>
      <c r="K705" s="158"/>
      <c r="L705" s="59"/>
    </row>
    <row r="706" spans="1:12" ht="21" customHeight="1" x14ac:dyDescent="0.2">
      <c r="A706" s="5"/>
      <c r="B706" s="5"/>
      <c r="C706" s="5"/>
      <c r="D706" s="5"/>
      <c r="E706" s="9"/>
      <c r="F706" s="9"/>
      <c r="G706" s="9"/>
      <c r="H706" s="156"/>
      <c r="I706" s="156"/>
      <c r="K706" s="158"/>
      <c r="L706" s="59"/>
    </row>
    <row r="707" spans="1:12" ht="21" customHeight="1" x14ac:dyDescent="0.2">
      <c r="A707" s="5"/>
      <c r="B707" s="5"/>
      <c r="C707" s="5"/>
      <c r="D707" s="5"/>
      <c r="E707" s="9"/>
      <c r="F707" s="9"/>
      <c r="G707" s="9"/>
      <c r="H707" s="156"/>
      <c r="I707" s="156"/>
      <c r="K707" s="158"/>
      <c r="L707" s="59"/>
    </row>
    <row r="708" spans="1:12" ht="21" customHeight="1" x14ac:dyDescent="0.2">
      <c r="A708" s="5"/>
      <c r="B708" s="5"/>
      <c r="C708" s="5"/>
      <c r="D708" s="5"/>
      <c r="E708" s="9"/>
      <c r="F708" s="9"/>
      <c r="G708" s="9"/>
      <c r="H708" s="156"/>
      <c r="I708" s="156"/>
      <c r="K708" s="158"/>
      <c r="L708" s="59"/>
    </row>
    <row r="709" spans="1:12" ht="21" customHeight="1" x14ac:dyDescent="0.2">
      <c r="A709" s="5"/>
      <c r="B709" s="5"/>
      <c r="C709" s="5"/>
      <c r="D709" s="5"/>
      <c r="E709" s="9"/>
      <c r="F709" s="9"/>
      <c r="G709" s="9"/>
      <c r="H709" s="156"/>
      <c r="I709" s="156"/>
      <c r="K709" s="158"/>
      <c r="L709" s="59"/>
    </row>
    <row r="710" spans="1:12" ht="21" customHeight="1" x14ac:dyDescent="0.2">
      <c r="A710" s="5"/>
      <c r="B710" s="5"/>
      <c r="C710" s="5"/>
      <c r="D710" s="5"/>
      <c r="E710" s="9"/>
      <c r="F710" s="9"/>
      <c r="G710" s="9"/>
      <c r="H710" s="156"/>
      <c r="I710" s="156"/>
      <c r="K710" s="158"/>
      <c r="L710" s="59"/>
    </row>
    <row r="711" spans="1:12" ht="21" customHeight="1" x14ac:dyDescent="0.2">
      <c r="A711" s="5"/>
      <c r="B711" s="5"/>
      <c r="C711" s="5"/>
      <c r="D711" s="5"/>
      <c r="E711" s="9"/>
      <c r="F711" s="9"/>
      <c r="G711" s="9"/>
      <c r="H711" s="156"/>
      <c r="I711" s="156"/>
      <c r="K711" s="158"/>
      <c r="L711" s="59"/>
    </row>
    <row r="712" spans="1:12" ht="21" customHeight="1" x14ac:dyDescent="0.2">
      <c r="A712" s="5"/>
      <c r="B712" s="5"/>
      <c r="C712" s="5"/>
      <c r="D712" s="5"/>
      <c r="E712" s="9"/>
      <c r="F712" s="9"/>
      <c r="G712" s="9"/>
      <c r="H712" s="156"/>
      <c r="I712" s="156"/>
      <c r="K712" s="158"/>
      <c r="L712" s="59"/>
    </row>
    <row r="713" spans="1:12" ht="21" customHeight="1" x14ac:dyDescent="0.2">
      <c r="A713" s="5"/>
      <c r="B713" s="5"/>
      <c r="C713" s="5"/>
      <c r="D713" s="5"/>
      <c r="E713" s="9"/>
      <c r="F713" s="9"/>
      <c r="G713" s="9"/>
      <c r="H713" s="156"/>
      <c r="I713" s="156"/>
      <c r="K713" s="158"/>
      <c r="L713" s="59"/>
    </row>
    <row r="714" spans="1:12" ht="21" customHeight="1" x14ac:dyDescent="0.2">
      <c r="A714" s="5"/>
      <c r="B714" s="5"/>
      <c r="C714" s="5"/>
      <c r="D714" s="5"/>
      <c r="E714" s="9"/>
      <c r="F714" s="9"/>
      <c r="G714" s="9"/>
      <c r="H714" s="156"/>
      <c r="I714" s="156"/>
      <c r="K714" s="158"/>
      <c r="L714" s="59"/>
    </row>
    <row r="715" spans="1:12" ht="21" customHeight="1" x14ac:dyDescent="0.2">
      <c r="A715" s="5"/>
      <c r="B715" s="5"/>
      <c r="C715" s="5"/>
      <c r="D715" s="5"/>
      <c r="E715" s="9"/>
      <c r="F715" s="9"/>
      <c r="G715" s="9"/>
      <c r="H715" s="156"/>
      <c r="I715" s="156"/>
      <c r="K715" s="158"/>
      <c r="L715" s="59"/>
    </row>
    <row r="716" spans="1:12" ht="21" customHeight="1" x14ac:dyDescent="0.2">
      <c r="A716" s="5"/>
      <c r="B716" s="5"/>
      <c r="C716" s="5"/>
      <c r="D716" s="5"/>
      <c r="E716" s="9"/>
      <c r="F716" s="9"/>
      <c r="G716" s="9"/>
      <c r="H716" s="156"/>
      <c r="I716" s="156"/>
      <c r="K716" s="158"/>
      <c r="L716" s="59"/>
    </row>
    <row r="717" spans="1:12" ht="21" customHeight="1" x14ac:dyDescent="0.2">
      <c r="A717" s="5"/>
      <c r="B717" s="5"/>
      <c r="C717" s="5"/>
      <c r="D717" s="5"/>
      <c r="E717" s="9"/>
      <c r="F717" s="9"/>
      <c r="G717" s="9"/>
      <c r="H717" s="156"/>
      <c r="I717" s="156"/>
      <c r="K717" s="158"/>
      <c r="L717" s="59"/>
    </row>
    <row r="718" spans="1:12" ht="21" customHeight="1" x14ac:dyDescent="0.2">
      <c r="A718" s="5"/>
      <c r="B718" s="5"/>
      <c r="C718" s="5"/>
      <c r="D718" s="5"/>
      <c r="E718" s="9"/>
      <c r="F718" s="9"/>
      <c r="G718" s="9"/>
      <c r="H718" s="156"/>
      <c r="I718" s="156"/>
      <c r="K718" s="158"/>
      <c r="L718" s="59"/>
    </row>
    <row r="719" spans="1:12" ht="21" customHeight="1" x14ac:dyDescent="0.2">
      <c r="A719" s="5"/>
      <c r="B719" s="5"/>
      <c r="C719" s="5"/>
      <c r="D719" s="5"/>
      <c r="E719" s="9"/>
      <c r="F719" s="9"/>
      <c r="G719" s="9"/>
      <c r="H719" s="156"/>
      <c r="I719" s="156"/>
      <c r="K719" s="158"/>
      <c r="L719" s="59"/>
    </row>
    <row r="720" spans="1:12" ht="21" customHeight="1" x14ac:dyDescent="0.2">
      <c r="A720" s="5"/>
      <c r="B720" s="5"/>
      <c r="C720" s="5"/>
      <c r="D720" s="5"/>
      <c r="E720" s="9"/>
      <c r="F720" s="9"/>
      <c r="G720" s="9"/>
      <c r="H720" s="156"/>
      <c r="I720" s="156"/>
      <c r="K720" s="158"/>
      <c r="L720" s="59"/>
    </row>
    <row r="721" spans="1:12" ht="21" customHeight="1" x14ac:dyDescent="0.2">
      <c r="A721" s="5"/>
      <c r="B721" s="5"/>
      <c r="C721" s="5"/>
      <c r="D721" s="5"/>
      <c r="E721" s="9"/>
      <c r="F721" s="9"/>
      <c r="G721" s="9"/>
      <c r="H721" s="156"/>
      <c r="I721" s="156"/>
      <c r="K721" s="158"/>
      <c r="L721" s="59"/>
    </row>
    <row r="722" spans="1:12" ht="21" customHeight="1" x14ac:dyDescent="0.2">
      <c r="A722" s="5"/>
      <c r="B722" s="5"/>
      <c r="C722" s="5"/>
      <c r="D722" s="5"/>
      <c r="E722" s="9"/>
      <c r="F722" s="9"/>
      <c r="G722" s="9"/>
      <c r="H722" s="156"/>
      <c r="I722" s="156"/>
      <c r="K722" s="158"/>
      <c r="L722" s="59"/>
    </row>
    <row r="723" spans="1:12" ht="21" customHeight="1" x14ac:dyDescent="0.2">
      <c r="A723" s="5"/>
      <c r="B723" s="5"/>
      <c r="C723" s="5"/>
      <c r="D723" s="5"/>
      <c r="E723" s="9"/>
      <c r="F723" s="9"/>
      <c r="G723" s="9"/>
      <c r="H723" s="156"/>
      <c r="I723" s="156"/>
      <c r="K723" s="158"/>
      <c r="L723" s="59"/>
    </row>
    <row r="724" spans="1:12" ht="21" customHeight="1" x14ac:dyDescent="0.2">
      <c r="A724" s="5"/>
      <c r="B724" s="5"/>
      <c r="C724" s="5"/>
      <c r="D724" s="5"/>
      <c r="E724" s="9"/>
      <c r="F724" s="9"/>
      <c r="G724" s="9"/>
      <c r="H724" s="156"/>
      <c r="I724" s="156"/>
      <c r="K724" s="158"/>
      <c r="L724" s="59"/>
    </row>
    <row r="725" spans="1:12" ht="21" customHeight="1" x14ac:dyDescent="0.2">
      <c r="A725" s="5"/>
      <c r="B725" s="5"/>
      <c r="C725" s="5"/>
      <c r="D725" s="5"/>
      <c r="E725" s="9"/>
      <c r="F725" s="9"/>
      <c r="G725" s="9"/>
      <c r="H725" s="156"/>
      <c r="I725" s="156"/>
      <c r="K725" s="158"/>
      <c r="L725" s="59"/>
    </row>
    <row r="726" spans="1:12" ht="21" customHeight="1" x14ac:dyDescent="0.2">
      <c r="A726" s="5"/>
      <c r="B726" s="5"/>
      <c r="C726" s="5"/>
      <c r="D726" s="5"/>
      <c r="E726" s="9"/>
      <c r="F726" s="9"/>
      <c r="G726" s="9"/>
      <c r="H726" s="156"/>
      <c r="I726" s="156"/>
      <c r="K726" s="158"/>
      <c r="L726" s="59"/>
    </row>
    <row r="727" spans="1:12" ht="21" customHeight="1" x14ac:dyDescent="0.2">
      <c r="A727" s="5"/>
      <c r="B727" s="5"/>
      <c r="C727" s="5"/>
      <c r="D727" s="5"/>
      <c r="E727" s="9"/>
      <c r="F727" s="9"/>
      <c r="G727" s="9"/>
      <c r="H727" s="156"/>
      <c r="I727" s="156"/>
      <c r="K727" s="158"/>
      <c r="L727" s="59"/>
    </row>
    <row r="728" spans="1:12" ht="21" customHeight="1" x14ac:dyDescent="0.2">
      <c r="A728" s="5"/>
      <c r="B728" s="5"/>
      <c r="C728" s="5"/>
      <c r="D728" s="5"/>
      <c r="E728" s="9"/>
      <c r="F728" s="9"/>
      <c r="G728" s="9"/>
      <c r="H728" s="156"/>
      <c r="I728" s="156"/>
      <c r="K728" s="158"/>
      <c r="L728" s="59"/>
    </row>
    <row r="729" spans="1:12" ht="21" customHeight="1" x14ac:dyDescent="0.2">
      <c r="A729" s="5"/>
      <c r="B729" s="5"/>
      <c r="C729" s="5"/>
      <c r="D729" s="5"/>
      <c r="E729" s="9"/>
      <c r="F729" s="9"/>
      <c r="G729" s="9"/>
      <c r="H729" s="156"/>
      <c r="I729" s="156"/>
      <c r="K729" s="158"/>
      <c r="L729" s="59"/>
    </row>
    <row r="730" spans="1:12" ht="21" customHeight="1" x14ac:dyDescent="0.2">
      <c r="A730" s="5"/>
      <c r="B730" s="5"/>
      <c r="C730" s="5"/>
      <c r="D730" s="5"/>
      <c r="E730" s="9"/>
      <c r="F730" s="9"/>
      <c r="G730" s="9"/>
      <c r="H730" s="156"/>
      <c r="I730" s="156"/>
      <c r="K730" s="158"/>
      <c r="L730" s="59"/>
    </row>
    <row r="731" spans="1:12" ht="21" customHeight="1" x14ac:dyDescent="0.2">
      <c r="A731" s="5"/>
      <c r="B731" s="5"/>
      <c r="C731" s="5"/>
      <c r="D731" s="5"/>
      <c r="E731" s="9"/>
      <c r="F731" s="9"/>
      <c r="G731" s="9"/>
      <c r="H731" s="156"/>
      <c r="I731" s="156"/>
      <c r="K731" s="158"/>
      <c r="L731" s="59"/>
    </row>
    <row r="732" spans="1:12" ht="21" customHeight="1" x14ac:dyDescent="0.2">
      <c r="A732" s="5"/>
      <c r="B732" s="5"/>
      <c r="C732" s="5"/>
      <c r="D732" s="5"/>
      <c r="E732" s="9"/>
      <c r="F732" s="9"/>
      <c r="G732" s="9"/>
      <c r="H732" s="156"/>
      <c r="I732" s="156"/>
      <c r="K732" s="158"/>
      <c r="L732" s="59"/>
    </row>
    <row r="733" spans="1:12" ht="21" customHeight="1" x14ac:dyDescent="0.2">
      <c r="A733" s="5"/>
      <c r="B733" s="5"/>
      <c r="C733" s="5"/>
      <c r="D733" s="5"/>
      <c r="E733" s="9"/>
      <c r="F733" s="9"/>
      <c r="G733" s="9"/>
      <c r="H733" s="156"/>
      <c r="I733" s="156"/>
      <c r="K733" s="158"/>
      <c r="L733" s="59"/>
    </row>
    <row r="734" spans="1:12" ht="21" customHeight="1" x14ac:dyDescent="0.2">
      <c r="A734" s="5"/>
      <c r="B734" s="5"/>
      <c r="C734" s="5"/>
      <c r="D734" s="5"/>
      <c r="E734" s="9"/>
      <c r="F734" s="9"/>
      <c r="G734" s="9"/>
      <c r="H734" s="156"/>
      <c r="I734" s="156"/>
      <c r="K734" s="158"/>
      <c r="L734" s="59"/>
    </row>
    <row r="735" spans="1:12" ht="21" customHeight="1" x14ac:dyDescent="0.2">
      <c r="A735" s="5"/>
      <c r="B735" s="5"/>
      <c r="C735" s="5"/>
      <c r="D735" s="5"/>
      <c r="E735" s="9"/>
      <c r="F735" s="9"/>
      <c r="G735" s="9"/>
      <c r="H735" s="156"/>
      <c r="I735" s="156"/>
      <c r="K735" s="158"/>
      <c r="L735" s="59"/>
    </row>
    <row r="736" spans="1:12" ht="21" customHeight="1" x14ac:dyDescent="0.2">
      <c r="A736" s="5"/>
      <c r="B736" s="5"/>
      <c r="C736" s="5"/>
      <c r="D736" s="5"/>
      <c r="E736" s="9"/>
      <c r="F736" s="9"/>
      <c r="G736" s="9"/>
      <c r="H736" s="156"/>
      <c r="I736" s="156"/>
      <c r="K736" s="158"/>
      <c r="L736" s="59"/>
    </row>
    <row r="737" spans="1:12" ht="21" customHeight="1" x14ac:dyDescent="0.2">
      <c r="A737" s="5"/>
      <c r="B737" s="5"/>
      <c r="C737" s="5"/>
      <c r="D737" s="5"/>
      <c r="E737" s="9"/>
      <c r="F737" s="9"/>
      <c r="G737" s="9"/>
      <c r="H737" s="156"/>
      <c r="I737" s="156"/>
      <c r="K737" s="158"/>
      <c r="L737" s="59"/>
    </row>
    <row r="738" spans="1:12" ht="21" customHeight="1" x14ac:dyDescent="0.2">
      <c r="A738" s="5"/>
      <c r="B738" s="5"/>
      <c r="C738" s="5"/>
      <c r="D738" s="5"/>
      <c r="E738" s="9"/>
      <c r="F738" s="9"/>
      <c r="G738" s="9"/>
      <c r="H738" s="156"/>
      <c r="I738" s="156"/>
      <c r="K738" s="158"/>
      <c r="L738" s="59"/>
    </row>
    <row r="739" spans="1:12" ht="21" customHeight="1" x14ac:dyDescent="0.2">
      <c r="A739" s="5"/>
      <c r="B739" s="5"/>
      <c r="C739" s="5"/>
      <c r="D739" s="5"/>
      <c r="E739" s="9"/>
      <c r="F739" s="9"/>
      <c r="G739" s="9"/>
      <c r="H739" s="156"/>
      <c r="I739" s="156"/>
      <c r="K739" s="158"/>
      <c r="L739" s="59"/>
    </row>
    <row r="740" spans="1:12" ht="21" customHeight="1" x14ac:dyDescent="0.2">
      <c r="A740" s="5"/>
      <c r="B740" s="5"/>
      <c r="C740" s="5"/>
      <c r="D740" s="5"/>
      <c r="E740" s="9"/>
      <c r="F740" s="9"/>
      <c r="G740" s="9"/>
      <c r="H740" s="156"/>
      <c r="I740" s="156"/>
      <c r="K740" s="158"/>
      <c r="L740" s="59"/>
    </row>
    <row r="741" spans="1:12" ht="21" customHeight="1" x14ac:dyDescent="0.2">
      <c r="A741" s="5"/>
      <c r="B741" s="5"/>
      <c r="C741" s="5"/>
      <c r="D741" s="5"/>
      <c r="E741" s="9"/>
      <c r="F741" s="9"/>
      <c r="G741" s="9"/>
      <c r="H741" s="156"/>
      <c r="I741" s="156"/>
      <c r="K741" s="158"/>
      <c r="L741" s="59"/>
    </row>
    <row r="742" spans="1:12" ht="21" customHeight="1" x14ac:dyDescent="0.2">
      <c r="A742" s="5"/>
      <c r="B742" s="5"/>
      <c r="C742" s="5"/>
      <c r="D742" s="5"/>
      <c r="E742" s="9"/>
      <c r="F742" s="9"/>
      <c r="G742" s="9"/>
      <c r="H742" s="156"/>
      <c r="I742" s="156"/>
      <c r="K742" s="158"/>
      <c r="L742" s="59"/>
    </row>
    <row r="743" spans="1:12" ht="21" customHeight="1" x14ac:dyDescent="0.2">
      <c r="A743" s="5"/>
      <c r="B743" s="5"/>
      <c r="C743" s="5"/>
      <c r="D743" s="5"/>
      <c r="E743" s="9"/>
      <c r="F743" s="9"/>
      <c r="G743" s="9"/>
      <c r="H743" s="156"/>
      <c r="I743" s="156"/>
      <c r="K743" s="158"/>
      <c r="L743" s="59"/>
    </row>
    <row r="744" spans="1:12" ht="21" customHeight="1" x14ac:dyDescent="0.2">
      <c r="A744" s="5"/>
      <c r="B744" s="5"/>
      <c r="C744" s="5"/>
      <c r="D744" s="5"/>
      <c r="E744" s="9"/>
      <c r="F744" s="9"/>
      <c r="G744" s="9"/>
      <c r="H744" s="156"/>
      <c r="I744" s="156"/>
      <c r="K744" s="158"/>
      <c r="L744" s="59"/>
    </row>
    <row r="745" spans="1:12" ht="21" customHeight="1" x14ac:dyDescent="0.2">
      <c r="A745" s="5"/>
      <c r="B745" s="5"/>
      <c r="C745" s="5"/>
      <c r="D745" s="5"/>
      <c r="E745" s="9"/>
      <c r="F745" s="9"/>
      <c r="G745" s="9"/>
      <c r="H745" s="156"/>
      <c r="I745" s="156"/>
      <c r="K745" s="158"/>
      <c r="L745" s="59"/>
    </row>
    <row r="746" spans="1:12" ht="21" customHeight="1" x14ac:dyDescent="0.2">
      <c r="A746" s="5"/>
      <c r="B746" s="5"/>
      <c r="C746" s="5"/>
      <c r="D746" s="5"/>
      <c r="E746" s="9"/>
      <c r="F746" s="9"/>
      <c r="G746" s="9"/>
      <c r="H746" s="156"/>
      <c r="I746" s="156"/>
      <c r="K746" s="158"/>
      <c r="L746" s="59"/>
    </row>
    <row r="747" spans="1:12" ht="21" customHeight="1" x14ac:dyDescent="0.2">
      <c r="A747" s="5"/>
      <c r="B747" s="5"/>
      <c r="C747" s="5"/>
      <c r="D747" s="5"/>
      <c r="E747" s="9"/>
      <c r="F747" s="9"/>
      <c r="G747" s="9"/>
      <c r="H747" s="156"/>
      <c r="I747" s="156"/>
      <c r="K747" s="158"/>
      <c r="L747" s="59"/>
    </row>
    <row r="748" spans="1:12" ht="21" customHeight="1" x14ac:dyDescent="0.2">
      <c r="A748" s="5"/>
      <c r="B748" s="5"/>
      <c r="C748" s="5"/>
      <c r="D748" s="5"/>
      <c r="E748" s="9"/>
      <c r="F748" s="9"/>
      <c r="G748" s="9"/>
      <c r="H748" s="156"/>
      <c r="I748" s="156"/>
      <c r="K748" s="158"/>
      <c r="L748" s="59"/>
    </row>
    <row r="749" spans="1:12" ht="21" customHeight="1" x14ac:dyDescent="0.2">
      <c r="A749" s="5"/>
      <c r="B749" s="5"/>
      <c r="C749" s="5"/>
      <c r="D749" s="5"/>
      <c r="E749" s="9"/>
      <c r="F749" s="9"/>
      <c r="G749" s="9"/>
      <c r="H749" s="156"/>
      <c r="I749" s="156"/>
      <c r="K749" s="158"/>
      <c r="L749" s="59"/>
    </row>
    <row r="750" spans="1:12" ht="21" customHeight="1" x14ac:dyDescent="0.2">
      <c r="A750" s="5"/>
      <c r="B750" s="5"/>
      <c r="C750" s="5"/>
      <c r="D750" s="5"/>
      <c r="E750" s="9"/>
      <c r="F750" s="9"/>
      <c r="G750" s="9"/>
      <c r="H750" s="156"/>
      <c r="I750" s="156"/>
      <c r="K750" s="158"/>
      <c r="L750" s="59"/>
    </row>
    <row r="751" spans="1:12" ht="21" customHeight="1" x14ac:dyDescent="0.2">
      <c r="A751" s="5"/>
      <c r="B751" s="5"/>
      <c r="C751" s="5"/>
      <c r="D751" s="5"/>
      <c r="E751" s="9"/>
      <c r="F751" s="9"/>
      <c r="G751" s="9"/>
      <c r="H751" s="156"/>
      <c r="I751" s="156"/>
      <c r="K751" s="158"/>
      <c r="L751" s="59"/>
    </row>
    <row r="752" spans="1:12" ht="21" customHeight="1" x14ac:dyDescent="0.2">
      <c r="A752" s="5"/>
      <c r="B752" s="5"/>
      <c r="C752" s="5"/>
      <c r="D752" s="5"/>
      <c r="E752" s="9"/>
      <c r="F752" s="9"/>
      <c r="G752" s="9"/>
      <c r="H752" s="156"/>
      <c r="I752" s="156"/>
      <c r="K752" s="158"/>
      <c r="L752" s="59"/>
    </row>
    <row r="753" spans="1:12" ht="21" customHeight="1" x14ac:dyDescent="0.2">
      <c r="A753" s="5"/>
      <c r="B753" s="5"/>
      <c r="C753" s="5"/>
      <c r="D753" s="5"/>
      <c r="E753" s="9"/>
      <c r="F753" s="9"/>
      <c r="G753" s="9"/>
      <c r="H753" s="156"/>
      <c r="I753" s="156"/>
      <c r="K753" s="158"/>
      <c r="L753" s="59"/>
    </row>
    <row r="754" spans="1:12" ht="21" customHeight="1" x14ac:dyDescent="0.2">
      <c r="A754" s="5"/>
      <c r="B754" s="5"/>
      <c r="C754" s="5"/>
      <c r="D754" s="5"/>
      <c r="E754" s="9"/>
      <c r="F754" s="9"/>
      <c r="G754" s="9"/>
      <c r="H754" s="156"/>
      <c r="I754" s="156"/>
      <c r="K754" s="158"/>
      <c r="L754" s="59"/>
    </row>
    <row r="755" spans="1:12" ht="21" customHeight="1" x14ac:dyDescent="0.2">
      <c r="A755" s="5"/>
      <c r="B755" s="5"/>
      <c r="C755" s="5"/>
      <c r="D755" s="5"/>
      <c r="E755" s="9"/>
      <c r="F755" s="9"/>
      <c r="G755" s="9"/>
      <c r="H755" s="156"/>
      <c r="I755" s="156"/>
      <c r="K755" s="158"/>
      <c r="L755" s="59"/>
    </row>
    <row r="756" spans="1:12" ht="21" customHeight="1" x14ac:dyDescent="0.2">
      <c r="A756" s="5"/>
      <c r="B756" s="5"/>
      <c r="C756" s="5"/>
      <c r="D756" s="5"/>
      <c r="E756" s="9"/>
      <c r="F756" s="9"/>
      <c r="G756" s="9"/>
      <c r="H756" s="156"/>
      <c r="I756" s="156"/>
      <c r="K756" s="158"/>
      <c r="L756" s="59"/>
    </row>
    <row r="757" spans="1:12" ht="21" customHeight="1" x14ac:dyDescent="0.2">
      <c r="A757" s="5"/>
      <c r="B757" s="5"/>
      <c r="C757" s="5"/>
      <c r="D757" s="5"/>
      <c r="E757" s="9"/>
      <c r="F757" s="9"/>
      <c r="G757" s="9"/>
      <c r="H757" s="156"/>
      <c r="I757" s="156"/>
      <c r="K757" s="158"/>
      <c r="L757" s="59"/>
    </row>
    <row r="758" spans="1:12" ht="21" customHeight="1" x14ac:dyDescent="0.2">
      <c r="A758" s="5"/>
      <c r="B758" s="5"/>
      <c r="C758" s="5"/>
      <c r="D758" s="5"/>
      <c r="E758" s="9"/>
      <c r="F758" s="9"/>
      <c r="G758" s="9"/>
      <c r="H758" s="156"/>
      <c r="I758" s="156"/>
      <c r="K758" s="158"/>
      <c r="L758" s="59"/>
    </row>
    <row r="759" spans="1:12" ht="21" customHeight="1" x14ac:dyDescent="0.2">
      <c r="A759" s="5"/>
      <c r="B759" s="5"/>
      <c r="C759" s="5"/>
      <c r="D759" s="5"/>
      <c r="E759" s="9"/>
      <c r="F759" s="9"/>
      <c r="G759" s="9"/>
      <c r="H759" s="156"/>
      <c r="I759" s="156"/>
      <c r="K759" s="158"/>
      <c r="L759" s="59"/>
    </row>
    <row r="760" spans="1:12" ht="21" customHeight="1" x14ac:dyDescent="0.2">
      <c r="A760" s="5"/>
      <c r="B760" s="5"/>
      <c r="C760" s="5"/>
      <c r="D760" s="5"/>
      <c r="E760" s="9"/>
      <c r="F760" s="9"/>
      <c r="G760" s="9"/>
      <c r="H760" s="156"/>
      <c r="I760" s="156"/>
      <c r="K760" s="158"/>
      <c r="L760" s="59"/>
    </row>
    <row r="761" spans="1:12" ht="21" customHeight="1" x14ac:dyDescent="0.2">
      <c r="A761" s="5"/>
      <c r="B761" s="5"/>
      <c r="C761" s="5"/>
      <c r="D761" s="5"/>
      <c r="E761" s="9"/>
      <c r="F761" s="9"/>
      <c r="G761" s="9"/>
      <c r="H761" s="156"/>
      <c r="I761" s="156"/>
      <c r="K761" s="158"/>
      <c r="L761" s="59"/>
    </row>
    <row r="762" spans="1:12" ht="21" customHeight="1" x14ac:dyDescent="0.2">
      <c r="A762" s="5"/>
      <c r="B762" s="5"/>
      <c r="C762" s="5"/>
      <c r="D762" s="5"/>
      <c r="E762" s="9"/>
      <c r="F762" s="9"/>
      <c r="G762" s="9"/>
      <c r="H762" s="156"/>
      <c r="I762" s="156"/>
      <c r="K762" s="158"/>
      <c r="L762" s="59"/>
    </row>
    <row r="763" spans="1:12" ht="21" customHeight="1" x14ac:dyDescent="0.2">
      <c r="A763" s="5"/>
      <c r="B763" s="5"/>
      <c r="C763" s="5"/>
      <c r="D763" s="5"/>
      <c r="E763" s="9"/>
      <c r="F763" s="9"/>
      <c r="G763" s="9"/>
      <c r="H763" s="156"/>
      <c r="I763" s="156"/>
      <c r="K763" s="158"/>
      <c r="L763" s="59"/>
    </row>
    <row r="764" spans="1:12" ht="21" customHeight="1" x14ac:dyDescent="0.2">
      <c r="A764" s="5"/>
      <c r="B764" s="5"/>
      <c r="C764" s="5"/>
      <c r="D764" s="5"/>
      <c r="E764" s="9"/>
      <c r="F764" s="9"/>
      <c r="G764" s="9"/>
      <c r="H764" s="156"/>
      <c r="I764" s="156"/>
      <c r="K764" s="158"/>
      <c r="L764" s="59"/>
    </row>
    <row r="765" spans="1:12" ht="21" customHeight="1" x14ac:dyDescent="0.2">
      <c r="A765" s="5"/>
      <c r="B765" s="5"/>
      <c r="C765" s="5"/>
      <c r="D765" s="5"/>
      <c r="E765" s="9"/>
      <c r="F765" s="9"/>
      <c r="G765" s="9"/>
      <c r="H765" s="156"/>
      <c r="I765" s="156"/>
      <c r="K765" s="158"/>
      <c r="L765" s="59"/>
    </row>
    <row r="766" spans="1:12" ht="21" customHeight="1" x14ac:dyDescent="0.2">
      <c r="A766" s="5"/>
      <c r="B766" s="5"/>
      <c r="C766" s="5"/>
      <c r="D766" s="5"/>
      <c r="E766" s="9"/>
      <c r="F766" s="9"/>
      <c r="G766" s="9"/>
      <c r="H766" s="156"/>
      <c r="I766" s="156"/>
      <c r="K766" s="158"/>
      <c r="L766" s="59"/>
    </row>
    <row r="767" spans="1:12" ht="21" customHeight="1" x14ac:dyDescent="0.2">
      <c r="A767" s="5"/>
      <c r="B767" s="5"/>
      <c r="C767" s="5"/>
      <c r="D767" s="5"/>
      <c r="E767" s="9"/>
      <c r="F767" s="9"/>
      <c r="G767" s="9"/>
      <c r="H767" s="156"/>
      <c r="I767" s="156"/>
      <c r="K767" s="158"/>
      <c r="L767" s="59"/>
    </row>
    <row r="768" spans="1:12" ht="21" customHeight="1" x14ac:dyDescent="0.2">
      <c r="A768" s="5"/>
      <c r="B768" s="5"/>
      <c r="C768" s="5"/>
      <c r="D768" s="5"/>
      <c r="E768" s="9"/>
      <c r="F768" s="9"/>
      <c r="G768" s="9"/>
      <c r="H768" s="156"/>
      <c r="I768" s="156"/>
      <c r="K768" s="158"/>
      <c r="L768" s="59"/>
    </row>
    <row r="769" spans="1:12" ht="21" customHeight="1" x14ac:dyDescent="0.2">
      <c r="A769" s="5"/>
      <c r="B769" s="5"/>
      <c r="C769" s="5"/>
      <c r="D769" s="5"/>
      <c r="E769" s="9"/>
      <c r="F769" s="9"/>
      <c r="G769" s="9"/>
      <c r="H769" s="156"/>
      <c r="I769" s="156"/>
      <c r="K769" s="158"/>
      <c r="L769" s="59"/>
    </row>
    <row r="770" spans="1:12" ht="21" customHeight="1" x14ac:dyDescent="0.2">
      <c r="A770" s="5"/>
      <c r="B770" s="5"/>
      <c r="C770" s="5"/>
      <c r="D770" s="5"/>
      <c r="E770" s="9"/>
      <c r="F770" s="9"/>
      <c r="G770" s="9"/>
      <c r="H770" s="156"/>
      <c r="I770" s="156"/>
      <c r="K770" s="158"/>
      <c r="L770" s="59"/>
    </row>
    <row r="771" spans="1:12" ht="21" customHeight="1" x14ac:dyDescent="0.2">
      <c r="A771" s="5"/>
      <c r="B771" s="5"/>
      <c r="C771" s="5"/>
      <c r="D771" s="5"/>
      <c r="E771" s="9"/>
      <c r="F771" s="9"/>
      <c r="G771" s="9"/>
      <c r="H771" s="156"/>
      <c r="I771" s="156"/>
      <c r="K771" s="158"/>
      <c r="L771" s="59"/>
    </row>
    <row r="772" spans="1:12" ht="21" customHeight="1" x14ac:dyDescent="0.2">
      <c r="A772" s="5"/>
      <c r="B772" s="5"/>
      <c r="C772" s="5"/>
      <c r="D772" s="5"/>
      <c r="E772" s="9"/>
      <c r="F772" s="9"/>
      <c r="G772" s="9"/>
      <c r="H772" s="156"/>
      <c r="I772" s="156"/>
      <c r="K772" s="158"/>
      <c r="L772" s="59"/>
    </row>
    <row r="773" spans="1:12" ht="21" customHeight="1" x14ac:dyDescent="0.2">
      <c r="A773" s="5"/>
      <c r="B773" s="5"/>
      <c r="C773" s="5"/>
      <c r="D773" s="5"/>
      <c r="E773" s="9"/>
      <c r="F773" s="9"/>
      <c r="G773" s="9"/>
      <c r="H773" s="156"/>
      <c r="I773" s="156"/>
      <c r="K773" s="158"/>
      <c r="L773" s="59"/>
    </row>
    <row r="774" spans="1:12" ht="21" customHeight="1" x14ac:dyDescent="0.2">
      <c r="A774" s="5"/>
      <c r="B774" s="5"/>
      <c r="C774" s="5"/>
      <c r="D774" s="5"/>
      <c r="E774" s="9"/>
      <c r="F774" s="9"/>
      <c r="G774" s="9"/>
      <c r="H774" s="156"/>
      <c r="I774" s="156"/>
      <c r="K774" s="158"/>
      <c r="L774" s="59"/>
    </row>
    <row r="775" spans="1:12" ht="21" customHeight="1" x14ac:dyDescent="0.2">
      <c r="A775" s="5"/>
      <c r="B775" s="5"/>
      <c r="C775" s="5"/>
      <c r="D775" s="5"/>
      <c r="E775" s="9"/>
      <c r="F775" s="9"/>
      <c r="G775" s="9"/>
      <c r="H775" s="156"/>
      <c r="I775" s="156"/>
      <c r="K775" s="158"/>
      <c r="L775" s="59"/>
    </row>
    <row r="776" spans="1:12" ht="21" customHeight="1" x14ac:dyDescent="0.2">
      <c r="A776" s="5"/>
      <c r="B776" s="5"/>
      <c r="C776" s="5"/>
      <c r="D776" s="5"/>
      <c r="E776" s="9"/>
      <c r="F776" s="9"/>
      <c r="G776" s="9"/>
      <c r="H776" s="156"/>
      <c r="I776" s="156"/>
      <c r="K776" s="158"/>
      <c r="L776" s="59"/>
    </row>
    <row r="777" spans="1:12" ht="21" customHeight="1" x14ac:dyDescent="0.2">
      <c r="A777" s="5"/>
      <c r="B777" s="5"/>
      <c r="C777" s="5"/>
      <c r="D777" s="5"/>
      <c r="E777" s="9"/>
      <c r="F777" s="9"/>
      <c r="G777" s="9"/>
      <c r="H777" s="156"/>
      <c r="I777" s="156"/>
      <c r="K777" s="158"/>
      <c r="L777" s="59"/>
    </row>
    <row r="778" spans="1:12" ht="21" customHeight="1" x14ac:dyDescent="0.2">
      <c r="A778" s="5"/>
      <c r="B778" s="5"/>
      <c r="C778" s="5"/>
      <c r="D778" s="5"/>
      <c r="E778" s="9"/>
      <c r="F778" s="9"/>
      <c r="G778" s="9"/>
      <c r="H778" s="156"/>
      <c r="I778" s="156"/>
      <c r="K778" s="158"/>
      <c r="L778" s="59"/>
    </row>
    <row r="779" spans="1:12" ht="21" customHeight="1" x14ac:dyDescent="0.2">
      <c r="A779" s="5"/>
      <c r="B779" s="5"/>
      <c r="C779" s="5"/>
      <c r="D779" s="5"/>
      <c r="E779" s="9"/>
      <c r="F779" s="9"/>
      <c r="G779" s="9"/>
      <c r="H779" s="156"/>
      <c r="I779" s="156"/>
      <c r="K779" s="158"/>
      <c r="L779" s="59"/>
    </row>
    <row r="780" spans="1:12" ht="21" customHeight="1" x14ac:dyDescent="0.2">
      <c r="A780" s="5"/>
      <c r="B780" s="5"/>
      <c r="C780" s="5"/>
      <c r="D780" s="5"/>
      <c r="E780" s="9"/>
      <c r="F780" s="9"/>
      <c r="G780" s="9"/>
      <c r="H780" s="156"/>
      <c r="I780" s="156"/>
      <c r="K780" s="158"/>
      <c r="L780" s="59"/>
    </row>
    <row r="781" spans="1:12" ht="21" customHeight="1" x14ac:dyDescent="0.2">
      <c r="A781" s="5"/>
      <c r="B781" s="5"/>
      <c r="C781" s="5"/>
      <c r="D781" s="5"/>
      <c r="E781" s="9"/>
      <c r="F781" s="9"/>
      <c r="G781" s="9"/>
      <c r="H781" s="156"/>
      <c r="I781" s="156"/>
      <c r="K781" s="158"/>
      <c r="L781" s="59"/>
    </row>
    <row r="782" spans="1:12" ht="21" customHeight="1" x14ac:dyDescent="0.2">
      <c r="A782" s="5"/>
      <c r="B782" s="5"/>
      <c r="C782" s="5"/>
      <c r="D782" s="5"/>
      <c r="E782" s="9"/>
      <c r="F782" s="9"/>
      <c r="G782" s="9"/>
      <c r="H782" s="156"/>
      <c r="I782" s="156"/>
      <c r="K782" s="158"/>
      <c r="L782" s="59"/>
    </row>
    <row r="783" spans="1:12" ht="21" customHeight="1" x14ac:dyDescent="0.2">
      <c r="A783" s="5"/>
      <c r="B783" s="5"/>
      <c r="C783" s="5"/>
      <c r="D783" s="5"/>
      <c r="E783" s="9"/>
      <c r="F783" s="9"/>
      <c r="G783" s="9"/>
      <c r="H783" s="156"/>
      <c r="I783" s="156"/>
      <c r="K783" s="158"/>
      <c r="L783" s="59"/>
    </row>
    <row r="784" spans="1:12" ht="21" customHeight="1" x14ac:dyDescent="0.2">
      <c r="A784" s="5"/>
      <c r="B784" s="5"/>
      <c r="C784" s="5"/>
      <c r="D784" s="5"/>
      <c r="E784" s="9"/>
      <c r="F784" s="9"/>
      <c r="G784" s="9"/>
      <c r="H784" s="156"/>
      <c r="I784" s="156"/>
      <c r="K784" s="158"/>
      <c r="L784" s="59"/>
    </row>
    <row r="785" spans="1:12" ht="21" customHeight="1" x14ac:dyDescent="0.2">
      <c r="A785" s="5"/>
      <c r="B785" s="5"/>
      <c r="C785" s="5"/>
      <c r="D785" s="5"/>
      <c r="E785" s="9"/>
      <c r="F785" s="9"/>
      <c r="G785" s="9"/>
      <c r="H785" s="156"/>
      <c r="I785" s="156"/>
      <c r="K785" s="158"/>
      <c r="L785" s="59"/>
    </row>
    <row r="786" spans="1:12" ht="21" customHeight="1" x14ac:dyDescent="0.2">
      <c r="A786" s="5"/>
      <c r="B786" s="5"/>
      <c r="C786" s="5"/>
      <c r="D786" s="5"/>
      <c r="E786" s="9"/>
      <c r="F786" s="9"/>
      <c r="G786" s="9"/>
      <c r="H786" s="156"/>
      <c r="I786" s="156"/>
      <c r="K786" s="158"/>
      <c r="L786" s="59"/>
    </row>
    <row r="787" spans="1:12" ht="21" customHeight="1" x14ac:dyDescent="0.2">
      <c r="A787" s="5"/>
      <c r="B787" s="5"/>
      <c r="C787" s="5"/>
      <c r="D787" s="5"/>
      <c r="E787" s="9"/>
      <c r="F787" s="9"/>
      <c r="G787" s="9"/>
      <c r="H787" s="156"/>
      <c r="I787" s="156"/>
      <c r="K787" s="158"/>
      <c r="L787" s="59"/>
    </row>
    <row r="788" spans="1:12" ht="21" customHeight="1" x14ac:dyDescent="0.2">
      <c r="A788" s="5"/>
      <c r="B788" s="5"/>
      <c r="C788" s="5"/>
      <c r="D788" s="5"/>
      <c r="E788" s="9"/>
      <c r="F788" s="9"/>
      <c r="G788" s="9"/>
      <c r="H788" s="156"/>
      <c r="I788" s="156"/>
      <c r="K788" s="158"/>
      <c r="L788" s="59"/>
    </row>
    <row r="789" spans="1:12" ht="21" customHeight="1" x14ac:dyDescent="0.2">
      <c r="A789" s="5"/>
      <c r="B789" s="5"/>
      <c r="C789" s="5"/>
      <c r="D789" s="5"/>
      <c r="E789" s="9"/>
      <c r="F789" s="9"/>
      <c r="G789" s="9"/>
      <c r="H789" s="156"/>
      <c r="I789" s="156"/>
      <c r="K789" s="158"/>
      <c r="L789" s="59"/>
    </row>
    <row r="790" spans="1:12" ht="21" customHeight="1" x14ac:dyDescent="0.2">
      <c r="A790" s="5"/>
      <c r="B790" s="5"/>
      <c r="C790" s="5"/>
      <c r="D790" s="5"/>
      <c r="E790" s="9"/>
      <c r="F790" s="9"/>
      <c r="G790" s="9"/>
      <c r="H790" s="156"/>
      <c r="I790" s="156"/>
      <c r="K790" s="158"/>
      <c r="L790" s="59"/>
    </row>
    <row r="791" spans="1:12" ht="21" customHeight="1" x14ac:dyDescent="0.2">
      <c r="A791" s="5"/>
      <c r="B791" s="5"/>
      <c r="C791" s="5"/>
      <c r="D791" s="5"/>
      <c r="E791" s="9"/>
      <c r="F791" s="9"/>
      <c r="G791" s="9"/>
      <c r="H791" s="156"/>
      <c r="I791" s="156"/>
      <c r="K791" s="158"/>
      <c r="L791" s="59"/>
    </row>
    <row r="792" spans="1:12" ht="21" customHeight="1" x14ac:dyDescent="0.2">
      <c r="A792" s="5"/>
      <c r="B792" s="5"/>
      <c r="C792" s="5"/>
      <c r="D792" s="5"/>
      <c r="E792" s="9"/>
      <c r="F792" s="9"/>
      <c r="G792" s="9"/>
      <c r="H792" s="156"/>
      <c r="I792" s="156"/>
      <c r="K792" s="158"/>
      <c r="L792" s="59"/>
    </row>
    <row r="793" spans="1:12" ht="21" customHeight="1" x14ac:dyDescent="0.2">
      <c r="A793" s="5"/>
      <c r="B793" s="5"/>
      <c r="C793" s="5"/>
      <c r="D793" s="5"/>
      <c r="E793" s="9"/>
      <c r="F793" s="9"/>
      <c r="G793" s="9"/>
      <c r="H793" s="156"/>
      <c r="I793" s="156"/>
      <c r="K793" s="158"/>
      <c r="L793" s="59"/>
    </row>
    <row r="794" spans="1:12" ht="21" customHeight="1" x14ac:dyDescent="0.2">
      <c r="A794" s="5"/>
      <c r="B794" s="5"/>
      <c r="C794" s="5"/>
      <c r="D794" s="5"/>
      <c r="E794" s="9"/>
      <c r="F794" s="9"/>
      <c r="G794" s="9"/>
      <c r="H794" s="156"/>
      <c r="I794" s="156"/>
      <c r="K794" s="158"/>
      <c r="L794" s="59"/>
    </row>
    <row r="795" spans="1:12" ht="21" customHeight="1" x14ac:dyDescent="0.2">
      <c r="A795" s="5"/>
      <c r="B795" s="5"/>
      <c r="C795" s="5"/>
      <c r="D795" s="5"/>
      <c r="E795" s="9"/>
      <c r="F795" s="9"/>
      <c r="G795" s="9"/>
      <c r="H795" s="156"/>
      <c r="I795" s="156"/>
      <c r="K795" s="158"/>
      <c r="L795" s="59"/>
    </row>
    <row r="796" spans="1:12" ht="21" customHeight="1" x14ac:dyDescent="0.2">
      <c r="A796" s="5"/>
      <c r="B796" s="5"/>
      <c r="C796" s="5"/>
      <c r="D796" s="5"/>
      <c r="E796" s="9"/>
      <c r="F796" s="9"/>
      <c r="G796" s="9"/>
      <c r="H796" s="156"/>
      <c r="I796" s="156"/>
      <c r="K796" s="158"/>
      <c r="L796" s="59"/>
    </row>
    <row r="797" spans="1:12" ht="21" customHeight="1" x14ac:dyDescent="0.2">
      <c r="A797" s="5"/>
      <c r="B797" s="5"/>
      <c r="C797" s="5"/>
      <c r="D797" s="5"/>
      <c r="E797" s="9"/>
      <c r="F797" s="9"/>
      <c r="G797" s="9"/>
      <c r="H797" s="156"/>
      <c r="I797" s="156"/>
      <c r="K797" s="158"/>
      <c r="L797" s="59"/>
    </row>
    <row r="798" spans="1:12" ht="21" customHeight="1" x14ac:dyDescent="0.2">
      <c r="A798" s="5"/>
      <c r="B798" s="5"/>
      <c r="C798" s="5"/>
      <c r="D798" s="5"/>
      <c r="E798" s="9"/>
      <c r="F798" s="9"/>
      <c r="G798" s="9"/>
      <c r="H798" s="156"/>
      <c r="I798" s="156"/>
      <c r="K798" s="158"/>
      <c r="L798" s="59"/>
    </row>
    <row r="799" spans="1:12" ht="21" customHeight="1" x14ac:dyDescent="0.2">
      <c r="A799" s="5"/>
      <c r="B799" s="5"/>
      <c r="C799" s="5"/>
      <c r="D799" s="5"/>
      <c r="E799" s="9"/>
      <c r="F799" s="9"/>
      <c r="G799" s="9"/>
      <c r="H799" s="156"/>
      <c r="I799" s="156"/>
      <c r="K799" s="158"/>
      <c r="L799" s="59"/>
    </row>
    <row r="800" spans="1:12" ht="21" customHeight="1" x14ac:dyDescent="0.2">
      <c r="A800" s="5"/>
      <c r="B800" s="5"/>
      <c r="C800" s="5"/>
      <c r="D800" s="5"/>
      <c r="E800" s="9"/>
      <c r="F800" s="9"/>
      <c r="G800" s="9"/>
      <c r="H800" s="156"/>
      <c r="I800" s="156"/>
      <c r="K800" s="158"/>
      <c r="L800" s="59"/>
    </row>
    <row r="801" spans="1:12" ht="21" customHeight="1" x14ac:dyDescent="0.2">
      <c r="A801" s="5"/>
      <c r="B801" s="5"/>
      <c r="C801" s="5"/>
      <c r="D801" s="5"/>
      <c r="E801" s="9"/>
      <c r="F801" s="9"/>
      <c r="G801" s="9"/>
      <c r="H801" s="156"/>
      <c r="I801" s="156"/>
      <c r="K801" s="158"/>
      <c r="L801" s="59"/>
    </row>
    <row r="802" spans="1:12" ht="21" customHeight="1" x14ac:dyDescent="0.2">
      <c r="A802" s="5"/>
      <c r="B802" s="5"/>
      <c r="C802" s="5"/>
      <c r="D802" s="5"/>
      <c r="E802" s="9"/>
      <c r="F802" s="9"/>
      <c r="G802" s="9"/>
      <c r="H802" s="156"/>
      <c r="I802" s="156"/>
      <c r="K802" s="158"/>
      <c r="L802" s="59"/>
    </row>
    <row r="803" spans="1:12" ht="21" customHeight="1" x14ac:dyDescent="0.2">
      <c r="A803" s="5"/>
      <c r="B803" s="5"/>
      <c r="C803" s="5"/>
      <c r="D803" s="5"/>
      <c r="E803" s="9"/>
      <c r="F803" s="9"/>
      <c r="G803" s="9"/>
      <c r="H803" s="156"/>
      <c r="I803" s="156"/>
      <c r="K803" s="158"/>
      <c r="L803" s="59"/>
    </row>
    <row r="804" spans="1:12" ht="21" customHeight="1" x14ac:dyDescent="0.2">
      <c r="A804" s="5"/>
      <c r="B804" s="5"/>
      <c r="C804" s="5"/>
      <c r="D804" s="5"/>
      <c r="E804" s="9"/>
      <c r="F804" s="9"/>
      <c r="G804" s="9"/>
      <c r="H804" s="156"/>
      <c r="I804" s="156"/>
      <c r="K804" s="158"/>
      <c r="L804" s="59"/>
    </row>
    <row r="805" spans="1:12" ht="21" customHeight="1" x14ac:dyDescent="0.2">
      <c r="A805" s="5"/>
      <c r="B805" s="5"/>
      <c r="C805" s="5"/>
      <c r="D805" s="5"/>
      <c r="E805" s="9"/>
      <c r="F805" s="9"/>
      <c r="G805" s="9"/>
      <c r="H805" s="156"/>
      <c r="I805" s="156"/>
      <c r="K805" s="158"/>
      <c r="L805" s="59"/>
    </row>
    <row r="806" spans="1:12" ht="21" customHeight="1" x14ac:dyDescent="0.2">
      <c r="A806" s="5"/>
      <c r="B806" s="5"/>
      <c r="C806" s="5"/>
      <c r="D806" s="5"/>
      <c r="E806" s="9"/>
      <c r="F806" s="9"/>
      <c r="G806" s="9"/>
      <c r="H806" s="156"/>
      <c r="I806" s="156"/>
      <c r="K806" s="158"/>
      <c r="L806" s="59"/>
    </row>
    <row r="807" spans="1:12" ht="21" customHeight="1" x14ac:dyDescent="0.2">
      <c r="A807" s="5"/>
      <c r="B807" s="5"/>
      <c r="C807" s="5"/>
      <c r="D807" s="5"/>
      <c r="E807" s="9"/>
      <c r="F807" s="9"/>
      <c r="G807" s="9"/>
      <c r="H807" s="156"/>
      <c r="I807" s="156"/>
      <c r="K807" s="158"/>
      <c r="L807" s="59"/>
    </row>
    <row r="808" spans="1:12" ht="21" customHeight="1" x14ac:dyDescent="0.2">
      <c r="A808" s="5"/>
      <c r="B808" s="5"/>
      <c r="C808" s="5"/>
      <c r="D808" s="5"/>
      <c r="E808" s="9"/>
      <c r="F808" s="9"/>
      <c r="G808" s="9"/>
      <c r="H808" s="156"/>
      <c r="I808" s="156"/>
      <c r="K808" s="158"/>
      <c r="L808" s="59"/>
    </row>
    <row r="809" spans="1:12" ht="21" customHeight="1" x14ac:dyDescent="0.2">
      <c r="A809" s="5"/>
      <c r="B809" s="5"/>
      <c r="C809" s="5"/>
      <c r="D809" s="5"/>
      <c r="E809" s="9"/>
      <c r="F809" s="9"/>
      <c r="G809" s="9"/>
      <c r="H809" s="156"/>
      <c r="I809" s="156"/>
      <c r="K809" s="158"/>
      <c r="L809" s="59"/>
    </row>
    <row r="810" spans="1:12" ht="21" customHeight="1" x14ac:dyDescent="0.2">
      <c r="A810" s="5"/>
      <c r="B810" s="5"/>
      <c r="C810" s="5"/>
      <c r="D810" s="5"/>
      <c r="E810" s="9"/>
      <c r="F810" s="9"/>
      <c r="G810" s="9"/>
      <c r="H810" s="156"/>
      <c r="I810" s="156"/>
      <c r="K810" s="158"/>
      <c r="L810" s="59"/>
    </row>
    <row r="811" spans="1:12" ht="21" customHeight="1" x14ac:dyDescent="0.2">
      <c r="A811" s="5"/>
      <c r="B811" s="5"/>
      <c r="C811" s="5"/>
      <c r="D811" s="5"/>
      <c r="E811" s="9"/>
      <c r="F811" s="9"/>
      <c r="G811" s="9"/>
      <c r="H811" s="156"/>
      <c r="I811" s="156"/>
      <c r="K811" s="158"/>
      <c r="L811" s="59"/>
    </row>
    <row r="812" spans="1:12" ht="21" customHeight="1" x14ac:dyDescent="0.2">
      <c r="A812" s="5"/>
      <c r="B812" s="5"/>
      <c r="C812" s="5"/>
      <c r="D812" s="5"/>
      <c r="E812" s="9"/>
      <c r="F812" s="9"/>
      <c r="G812" s="9"/>
      <c r="H812" s="156"/>
      <c r="I812" s="156"/>
      <c r="K812" s="158"/>
      <c r="L812" s="59"/>
    </row>
    <row r="813" spans="1:12" ht="21" customHeight="1" x14ac:dyDescent="0.2">
      <c r="A813" s="5"/>
      <c r="B813" s="5"/>
      <c r="C813" s="5"/>
      <c r="D813" s="5"/>
      <c r="E813" s="9"/>
      <c r="F813" s="9"/>
      <c r="G813" s="9"/>
      <c r="H813" s="156"/>
      <c r="I813" s="156"/>
      <c r="K813" s="158"/>
      <c r="L813" s="59"/>
    </row>
    <row r="814" spans="1:12" ht="21" customHeight="1" x14ac:dyDescent="0.2">
      <c r="A814" s="5"/>
      <c r="B814" s="5"/>
      <c r="C814" s="5"/>
      <c r="D814" s="5"/>
      <c r="E814" s="9"/>
      <c r="F814" s="9"/>
      <c r="G814" s="9"/>
      <c r="H814" s="156"/>
      <c r="I814" s="156"/>
      <c r="K814" s="158"/>
      <c r="L814" s="59"/>
    </row>
    <row r="815" spans="1:12" ht="21" customHeight="1" x14ac:dyDescent="0.2">
      <c r="A815" s="5"/>
      <c r="B815" s="5"/>
      <c r="C815" s="5"/>
      <c r="D815" s="5"/>
      <c r="E815" s="9"/>
      <c r="F815" s="9"/>
      <c r="G815" s="9"/>
      <c r="H815" s="156"/>
      <c r="I815" s="156"/>
      <c r="K815" s="158"/>
      <c r="L815" s="59"/>
    </row>
    <row r="816" spans="1:12" ht="21" customHeight="1" x14ac:dyDescent="0.2">
      <c r="A816" s="5"/>
      <c r="B816" s="5"/>
      <c r="C816" s="5"/>
      <c r="D816" s="5"/>
      <c r="E816" s="9"/>
      <c r="F816" s="9"/>
      <c r="G816" s="9"/>
      <c r="H816" s="156"/>
      <c r="I816" s="156"/>
      <c r="K816" s="158"/>
      <c r="L816" s="59"/>
    </row>
    <row r="817" spans="1:12" ht="21" customHeight="1" x14ac:dyDescent="0.2">
      <c r="A817" s="5"/>
      <c r="B817" s="5"/>
      <c r="C817" s="5"/>
      <c r="D817" s="5"/>
      <c r="E817" s="9"/>
      <c r="F817" s="9"/>
      <c r="G817" s="9"/>
      <c r="H817" s="156"/>
      <c r="I817" s="156"/>
      <c r="K817" s="158"/>
      <c r="L817" s="59"/>
    </row>
    <row r="818" spans="1:12" ht="21" customHeight="1" x14ac:dyDescent="0.2">
      <c r="A818" s="5"/>
      <c r="B818" s="5"/>
      <c r="C818" s="5"/>
      <c r="D818" s="5"/>
      <c r="E818" s="9"/>
      <c r="F818" s="9"/>
      <c r="G818" s="9"/>
      <c r="H818" s="156"/>
      <c r="I818" s="156"/>
      <c r="K818" s="158"/>
      <c r="L818" s="59"/>
    </row>
    <row r="819" spans="1:12" ht="21" customHeight="1" x14ac:dyDescent="0.2">
      <c r="A819" s="5"/>
      <c r="B819" s="5"/>
      <c r="C819" s="5"/>
      <c r="D819" s="5"/>
      <c r="E819" s="9"/>
      <c r="F819" s="9"/>
      <c r="G819" s="9"/>
      <c r="H819" s="156"/>
      <c r="I819" s="156"/>
      <c r="K819" s="158"/>
      <c r="L819" s="59"/>
    </row>
    <row r="820" spans="1:12" ht="21" customHeight="1" x14ac:dyDescent="0.2">
      <c r="A820" s="5"/>
      <c r="B820" s="5"/>
      <c r="C820" s="5"/>
      <c r="D820" s="5"/>
      <c r="E820" s="9"/>
      <c r="F820" s="9"/>
      <c r="G820" s="9"/>
      <c r="H820" s="156"/>
      <c r="I820" s="156"/>
      <c r="K820" s="158"/>
      <c r="L820" s="59"/>
    </row>
    <row r="821" spans="1:12" ht="21" customHeight="1" x14ac:dyDescent="0.2">
      <c r="A821" s="5"/>
      <c r="B821" s="5"/>
      <c r="C821" s="5"/>
      <c r="D821" s="5"/>
      <c r="E821" s="9"/>
      <c r="F821" s="9"/>
      <c r="G821" s="9"/>
      <c r="H821" s="156"/>
      <c r="I821" s="156"/>
      <c r="K821" s="158"/>
      <c r="L821" s="59"/>
    </row>
    <row r="822" spans="1:12" ht="21" customHeight="1" x14ac:dyDescent="0.2">
      <c r="A822" s="5"/>
      <c r="B822" s="5"/>
      <c r="C822" s="5"/>
      <c r="D822" s="5"/>
      <c r="E822" s="9"/>
      <c r="F822" s="9"/>
      <c r="G822" s="9"/>
      <c r="H822" s="156"/>
      <c r="I822" s="156"/>
      <c r="K822" s="158"/>
      <c r="L822" s="59"/>
    </row>
    <row r="823" spans="1:12" ht="21" customHeight="1" x14ac:dyDescent="0.2">
      <c r="A823" s="5"/>
      <c r="B823" s="5"/>
      <c r="C823" s="5"/>
      <c r="D823" s="5"/>
      <c r="E823" s="9"/>
      <c r="F823" s="9"/>
      <c r="G823" s="9"/>
      <c r="H823" s="156"/>
      <c r="I823" s="156"/>
      <c r="K823" s="158"/>
      <c r="L823" s="59"/>
    </row>
    <row r="824" spans="1:12" ht="21" customHeight="1" x14ac:dyDescent="0.2">
      <c r="A824" s="5"/>
      <c r="B824" s="5"/>
      <c r="C824" s="5"/>
      <c r="D824" s="5"/>
      <c r="E824" s="9"/>
      <c r="F824" s="9"/>
      <c r="G824" s="9"/>
      <c r="H824" s="156"/>
      <c r="I824" s="156"/>
      <c r="K824" s="158"/>
      <c r="L824" s="59"/>
    </row>
    <row r="825" spans="1:12" ht="21" customHeight="1" x14ac:dyDescent="0.2">
      <c r="A825" s="5"/>
      <c r="B825" s="5"/>
      <c r="C825" s="5"/>
      <c r="D825" s="5"/>
      <c r="E825" s="9"/>
      <c r="F825" s="9"/>
      <c r="G825" s="9"/>
      <c r="H825" s="156"/>
      <c r="I825" s="156"/>
      <c r="K825" s="158"/>
      <c r="L825" s="59"/>
    </row>
    <row r="826" spans="1:12" ht="21" customHeight="1" x14ac:dyDescent="0.2">
      <c r="A826" s="5"/>
      <c r="B826" s="5"/>
      <c r="C826" s="5"/>
      <c r="D826" s="5"/>
      <c r="E826" s="9"/>
      <c r="F826" s="9"/>
      <c r="G826" s="9"/>
      <c r="H826" s="156"/>
      <c r="I826" s="156"/>
      <c r="K826" s="158"/>
      <c r="L826" s="59"/>
    </row>
    <row r="827" spans="1:12" ht="21" customHeight="1" x14ac:dyDescent="0.2">
      <c r="A827" s="5"/>
      <c r="B827" s="5"/>
      <c r="C827" s="5"/>
      <c r="D827" s="5"/>
      <c r="E827" s="9"/>
      <c r="F827" s="9"/>
      <c r="G827" s="9"/>
      <c r="H827" s="156"/>
      <c r="I827" s="156"/>
      <c r="K827" s="158"/>
      <c r="L827" s="59"/>
    </row>
    <row r="828" spans="1:12" ht="21" customHeight="1" x14ac:dyDescent="0.2">
      <c r="A828" s="5"/>
      <c r="B828" s="5"/>
      <c r="C828" s="5"/>
      <c r="D828" s="5"/>
      <c r="E828" s="9"/>
      <c r="F828" s="9"/>
      <c r="G828" s="9"/>
      <c r="H828" s="156"/>
      <c r="I828" s="156"/>
      <c r="K828" s="158"/>
      <c r="L828" s="59"/>
    </row>
    <row r="829" spans="1:12" ht="21" customHeight="1" x14ac:dyDescent="0.2">
      <c r="A829" s="5"/>
      <c r="B829" s="5"/>
      <c r="C829" s="5"/>
      <c r="D829" s="5"/>
      <c r="E829" s="9"/>
      <c r="F829" s="9"/>
      <c r="G829" s="9"/>
      <c r="H829" s="156"/>
      <c r="I829" s="156"/>
      <c r="K829" s="158"/>
      <c r="L829" s="59"/>
    </row>
    <row r="830" spans="1:12" ht="21" customHeight="1" x14ac:dyDescent="0.2">
      <c r="A830" s="5"/>
      <c r="B830" s="5"/>
      <c r="C830" s="5"/>
      <c r="D830" s="5"/>
      <c r="E830" s="9"/>
      <c r="F830" s="9"/>
      <c r="G830" s="9"/>
      <c r="H830" s="156"/>
      <c r="I830" s="156"/>
      <c r="K830" s="158"/>
      <c r="L830" s="59"/>
    </row>
    <row r="831" spans="1:12" ht="21" customHeight="1" x14ac:dyDescent="0.2">
      <c r="A831" s="5"/>
      <c r="B831" s="5"/>
      <c r="C831" s="5"/>
      <c r="D831" s="5"/>
      <c r="E831" s="9"/>
      <c r="F831" s="9"/>
      <c r="G831" s="9"/>
      <c r="H831" s="156"/>
      <c r="I831" s="156"/>
      <c r="K831" s="158"/>
      <c r="L831" s="59"/>
    </row>
    <row r="832" spans="1:12" ht="21" customHeight="1" x14ac:dyDescent="0.2">
      <c r="A832" s="5"/>
      <c r="B832" s="5"/>
      <c r="C832" s="5"/>
      <c r="D832" s="5"/>
      <c r="E832" s="9"/>
      <c r="F832" s="9"/>
      <c r="G832" s="9"/>
      <c r="H832" s="156"/>
      <c r="I832" s="156"/>
      <c r="K832" s="158"/>
      <c r="L832" s="59"/>
    </row>
    <row r="833" spans="1:12" ht="21" customHeight="1" x14ac:dyDescent="0.2">
      <c r="A833" s="5"/>
      <c r="B833" s="5"/>
      <c r="C833" s="5"/>
      <c r="D833" s="5"/>
      <c r="E833" s="9"/>
      <c r="F833" s="9"/>
      <c r="G833" s="9"/>
      <c r="H833" s="156"/>
      <c r="I833" s="156"/>
      <c r="K833" s="158"/>
      <c r="L833" s="59"/>
    </row>
    <row r="834" spans="1:12" ht="21" customHeight="1" x14ac:dyDescent="0.2">
      <c r="A834" s="5"/>
      <c r="B834" s="5"/>
      <c r="C834" s="5"/>
      <c r="D834" s="5"/>
      <c r="E834" s="9"/>
      <c r="F834" s="9"/>
      <c r="G834" s="9"/>
      <c r="H834" s="156"/>
      <c r="I834" s="156"/>
      <c r="K834" s="158"/>
      <c r="L834" s="59"/>
    </row>
    <row r="835" spans="1:12" ht="21" customHeight="1" x14ac:dyDescent="0.2">
      <c r="A835" s="5"/>
      <c r="B835" s="5"/>
      <c r="C835" s="5"/>
      <c r="D835" s="5"/>
      <c r="E835" s="9"/>
      <c r="F835" s="9"/>
      <c r="G835" s="9"/>
      <c r="H835" s="156"/>
      <c r="I835" s="156"/>
      <c r="K835" s="158"/>
      <c r="L835" s="59"/>
    </row>
    <row r="836" spans="1:12" ht="21" customHeight="1" x14ac:dyDescent="0.2">
      <c r="A836" s="5"/>
      <c r="B836" s="5"/>
      <c r="C836" s="5"/>
      <c r="D836" s="5"/>
      <c r="E836" s="9"/>
      <c r="F836" s="9"/>
      <c r="G836" s="9"/>
      <c r="H836" s="156"/>
      <c r="I836" s="156"/>
      <c r="K836" s="158"/>
      <c r="L836" s="59"/>
    </row>
    <row r="837" spans="1:12" ht="21" customHeight="1" x14ac:dyDescent="0.2">
      <c r="A837" s="5"/>
      <c r="B837" s="5"/>
      <c r="C837" s="5"/>
      <c r="D837" s="5"/>
      <c r="E837" s="9"/>
      <c r="F837" s="9"/>
      <c r="G837" s="9"/>
      <c r="H837" s="156"/>
      <c r="I837" s="156"/>
      <c r="K837" s="158"/>
      <c r="L837" s="59"/>
    </row>
    <row r="838" spans="1:12" ht="21" customHeight="1" x14ac:dyDescent="0.2">
      <c r="A838" s="5"/>
      <c r="B838" s="5"/>
      <c r="C838" s="5"/>
      <c r="D838" s="5"/>
      <c r="E838" s="9"/>
      <c r="F838" s="9"/>
      <c r="G838" s="9"/>
      <c r="H838" s="156"/>
      <c r="I838" s="156"/>
      <c r="K838" s="158"/>
      <c r="L838" s="59"/>
    </row>
    <row r="839" spans="1:12" ht="21" customHeight="1" x14ac:dyDescent="0.2">
      <c r="A839" s="5"/>
      <c r="B839" s="5"/>
      <c r="C839" s="5"/>
      <c r="D839" s="5"/>
      <c r="E839" s="9"/>
      <c r="F839" s="9"/>
      <c r="G839" s="9"/>
      <c r="H839" s="156"/>
      <c r="I839" s="156"/>
      <c r="K839" s="158"/>
      <c r="L839" s="59"/>
    </row>
    <row r="840" spans="1:12" ht="21" customHeight="1" x14ac:dyDescent="0.2">
      <c r="A840" s="5"/>
      <c r="B840" s="5"/>
      <c r="C840" s="5"/>
      <c r="D840" s="5"/>
      <c r="E840" s="9"/>
      <c r="F840" s="9"/>
      <c r="G840" s="9"/>
      <c r="H840" s="156"/>
      <c r="I840" s="156"/>
      <c r="K840" s="158"/>
      <c r="L840" s="59"/>
    </row>
    <row r="841" spans="1:12" ht="21" customHeight="1" x14ac:dyDescent="0.2">
      <c r="A841" s="5"/>
      <c r="B841" s="5"/>
      <c r="C841" s="5"/>
      <c r="D841" s="5"/>
      <c r="E841" s="9"/>
      <c r="F841" s="9"/>
      <c r="G841" s="9"/>
      <c r="H841" s="156"/>
      <c r="I841" s="156"/>
      <c r="K841" s="158"/>
      <c r="L841" s="59"/>
    </row>
    <row r="842" spans="1:12" ht="21" customHeight="1" x14ac:dyDescent="0.2">
      <c r="A842" s="5"/>
      <c r="B842" s="5"/>
      <c r="C842" s="5"/>
      <c r="D842" s="5"/>
      <c r="E842" s="9"/>
      <c r="F842" s="9"/>
      <c r="G842" s="9"/>
      <c r="H842" s="156"/>
      <c r="I842" s="156"/>
      <c r="K842" s="158"/>
      <c r="L842" s="59"/>
    </row>
    <row r="843" spans="1:12" ht="21" customHeight="1" x14ac:dyDescent="0.2">
      <c r="A843" s="5"/>
      <c r="B843" s="5"/>
      <c r="C843" s="5"/>
      <c r="D843" s="5"/>
      <c r="E843" s="9"/>
      <c r="F843" s="9"/>
      <c r="G843" s="9"/>
      <c r="H843" s="156"/>
      <c r="I843" s="156"/>
      <c r="K843" s="158"/>
      <c r="L843" s="59"/>
    </row>
    <row r="844" spans="1:12" ht="21" customHeight="1" x14ac:dyDescent="0.2">
      <c r="A844" s="5"/>
      <c r="B844" s="5"/>
      <c r="C844" s="5"/>
      <c r="D844" s="5"/>
      <c r="E844" s="9"/>
      <c r="F844" s="9"/>
      <c r="G844" s="9"/>
      <c r="H844" s="156"/>
      <c r="I844" s="156"/>
      <c r="K844" s="158"/>
      <c r="L844" s="59"/>
    </row>
    <row r="845" spans="1:12" ht="21" customHeight="1" x14ac:dyDescent="0.2">
      <c r="A845" s="5"/>
      <c r="B845" s="5"/>
      <c r="C845" s="5"/>
      <c r="D845" s="5"/>
      <c r="E845" s="9"/>
      <c r="F845" s="9"/>
      <c r="G845" s="9"/>
      <c r="H845" s="156"/>
      <c r="I845" s="156"/>
      <c r="K845" s="158"/>
      <c r="L845" s="59"/>
    </row>
    <row r="846" spans="1:12" ht="21" customHeight="1" x14ac:dyDescent="0.2">
      <c r="A846" s="5"/>
      <c r="B846" s="5"/>
      <c r="C846" s="5"/>
      <c r="D846" s="5"/>
      <c r="E846" s="9"/>
      <c r="F846" s="9"/>
      <c r="G846" s="9"/>
      <c r="H846" s="156"/>
      <c r="I846" s="156"/>
      <c r="K846" s="158"/>
      <c r="L846" s="59"/>
    </row>
    <row r="847" spans="1:12" ht="21" customHeight="1" x14ac:dyDescent="0.2">
      <c r="A847" s="5"/>
      <c r="B847" s="5"/>
      <c r="C847" s="5"/>
      <c r="D847" s="5"/>
      <c r="E847" s="9"/>
      <c r="F847" s="9"/>
      <c r="G847" s="9"/>
      <c r="H847" s="156"/>
      <c r="I847" s="156"/>
      <c r="K847" s="158"/>
      <c r="L847" s="59"/>
    </row>
    <row r="848" spans="1:12" ht="21" customHeight="1" x14ac:dyDescent="0.2">
      <c r="A848" s="5"/>
      <c r="B848" s="5"/>
      <c r="C848" s="5"/>
      <c r="D848" s="5"/>
      <c r="E848" s="9"/>
      <c r="F848" s="9"/>
      <c r="G848" s="9"/>
      <c r="H848" s="156"/>
      <c r="I848" s="156"/>
      <c r="K848" s="158"/>
      <c r="L848" s="59"/>
    </row>
    <row r="849" spans="1:12" ht="21" customHeight="1" x14ac:dyDescent="0.2">
      <c r="A849" s="5"/>
      <c r="B849" s="5"/>
      <c r="C849" s="5"/>
      <c r="D849" s="5"/>
      <c r="E849" s="9"/>
      <c r="F849" s="9"/>
      <c r="G849" s="9"/>
      <c r="H849" s="156"/>
      <c r="I849" s="156"/>
      <c r="K849" s="158"/>
      <c r="L849" s="59"/>
    </row>
    <row r="850" spans="1:12" ht="21" customHeight="1" x14ac:dyDescent="0.2">
      <c r="A850" s="5"/>
      <c r="B850" s="5"/>
      <c r="C850" s="5"/>
      <c r="D850" s="5"/>
      <c r="E850" s="9"/>
      <c r="F850" s="9"/>
      <c r="G850" s="9"/>
      <c r="H850" s="156"/>
      <c r="I850" s="156"/>
      <c r="K850" s="158"/>
      <c r="L850" s="59"/>
    </row>
    <row r="851" spans="1:12" ht="21" customHeight="1" x14ac:dyDescent="0.2">
      <c r="A851" s="5"/>
      <c r="B851" s="5"/>
      <c r="C851" s="5"/>
      <c r="D851" s="5"/>
      <c r="E851" s="9"/>
      <c r="F851" s="9"/>
      <c r="G851" s="9"/>
      <c r="H851" s="156"/>
      <c r="I851" s="156"/>
      <c r="K851" s="158"/>
      <c r="L851" s="59"/>
    </row>
    <row r="852" spans="1:12" ht="21" customHeight="1" x14ac:dyDescent="0.2">
      <c r="A852" s="5"/>
      <c r="B852" s="5"/>
      <c r="C852" s="5"/>
      <c r="D852" s="5"/>
      <c r="E852" s="9"/>
      <c r="F852" s="9"/>
      <c r="G852" s="9"/>
      <c r="H852" s="156"/>
      <c r="I852" s="156"/>
      <c r="K852" s="158"/>
      <c r="L852" s="59"/>
    </row>
    <row r="853" spans="1:12" ht="21" customHeight="1" x14ac:dyDescent="0.2">
      <c r="A853" s="5"/>
      <c r="B853" s="5"/>
      <c r="C853" s="5"/>
      <c r="D853" s="5"/>
      <c r="E853" s="9"/>
      <c r="F853" s="9"/>
      <c r="G853" s="9"/>
      <c r="H853" s="156"/>
      <c r="I853" s="156"/>
      <c r="K853" s="158"/>
      <c r="L853" s="59"/>
    </row>
    <row r="854" spans="1:12" ht="21" customHeight="1" x14ac:dyDescent="0.2">
      <c r="A854" s="5"/>
      <c r="B854" s="5"/>
      <c r="C854" s="5"/>
      <c r="D854" s="5"/>
      <c r="E854" s="9"/>
      <c r="F854" s="9"/>
      <c r="G854" s="9"/>
      <c r="H854" s="156"/>
      <c r="I854" s="156"/>
      <c r="K854" s="158"/>
      <c r="L854" s="59"/>
    </row>
    <row r="855" spans="1:12" ht="21" customHeight="1" x14ac:dyDescent="0.2">
      <c r="A855" s="5"/>
      <c r="B855" s="5"/>
      <c r="C855" s="5"/>
      <c r="D855" s="5"/>
      <c r="E855" s="9"/>
      <c r="F855" s="9"/>
      <c r="G855" s="9"/>
      <c r="H855" s="156"/>
      <c r="I855" s="156"/>
      <c r="K855" s="158"/>
      <c r="L855" s="59"/>
    </row>
    <row r="856" spans="1:12" ht="21" customHeight="1" x14ac:dyDescent="0.2">
      <c r="A856" s="5"/>
      <c r="B856" s="5"/>
      <c r="C856" s="5"/>
      <c r="D856" s="5"/>
      <c r="E856" s="9"/>
      <c r="F856" s="9"/>
      <c r="G856" s="9"/>
      <c r="H856" s="156"/>
      <c r="I856" s="156"/>
      <c r="K856" s="158"/>
      <c r="L856" s="59"/>
    </row>
    <row r="857" spans="1:12" ht="21" customHeight="1" x14ac:dyDescent="0.2">
      <c r="A857" s="5"/>
      <c r="B857" s="5"/>
      <c r="C857" s="5"/>
      <c r="D857" s="5"/>
      <c r="E857" s="9"/>
      <c r="F857" s="9"/>
      <c r="G857" s="9"/>
      <c r="H857" s="156"/>
      <c r="I857" s="156"/>
      <c r="K857" s="158"/>
      <c r="L857" s="59"/>
    </row>
    <row r="858" spans="1:12" ht="21" customHeight="1" x14ac:dyDescent="0.2">
      <c r="A858" s="5"/>
      <c r="B858" s="5"/>
      <c r="C858" s="5"/>
      <c r="D858" s="5"/>
      <c r="E858" s="9"/>
      <c r="F858" s="9"/>
      <c r="G858" s="9"/>
      <c r="H858" s="156"/>
      <c r="I858" s="156"/>
      <c r="K858" s="158"/>
      <c r="L858" s="59"/>
    </row>
    <row r="859" spans="1:12" ht="21" customHeight="1" x14ac:dyDescent="0.2">
      <c r="A859" s="5"/>
      <c r="B859" s="5"/>
      <c r="C859" s="5"/>
      <c r="D859" s="5"/>
      <c r="E859" s="9"/>
      <c r="F859" s="9"/>
      <c r="G859" s="9"/>
      <c r="H859" s="156"/>
      <c r="I859" s="156"/>
      <c r="K859" s="158"/>
      <c r="L859" s="59"/>
    </row>
    <row r="860" spans="1:12" ht="21" customHeight="1" x14ac:dyDescent="0.2">
      <c r="A860" s="5"/>
      <c r="B860" s="5"/>
      <c r="C860" s="5"/>
      <c r="D860" s="5"/>
      <c r="E860" s="9"/>
      <c r="F860" s="9"/>
      <c r="G860" s="9"/>
      <c r="H860" s="156"/>
      <c r="I860" s="156"/>
      <c r="K860" s="158"/>
      <c r="L860" s="59"/>
    </row>
    <row r="861" spans="1:12" ht="21" customHeight="1" x14ac:dyDescent="0.2">
      <c r="A861" s="5"/>
      <c r="B861" s="5"/>
      <c r="C861" s="5"/>
      <c r="D861" s="5"/>
      <c r="E861" s="9"/>
      <c r="F861" s="9"/>
      <c r="G861" s="9"/>
      <c r="H861" s="156"/>
      <c r="I861" s="156"/>
      <c r="K861" s="158"/>
      <c r="L861" s="59"/>
    </row>
    <row r="862" spans="1:12" ht="21" customHeight="1" x14ac:dyDescent="0.2">
      <c r="A862" s="5"/>
      <c r="B862" s="5"/>
      <c r="C862" s="5"/>
      <c r="D862" s="5"/>
      <c r="E862" s="9"/>
      <c r="F862" s="9"/>
      <c r="G862" s="9"/>
      <c r="H862" s="156"/>
      <c r="I862" s="156"/>
      <c r="K862" s="158"/>
      <c r="L862" s="59"/>
    </row>
    <row r="863" spans="1:12" ht="21" customHeight="1" x14ac:dyDescent="0.2">
      <c r="A863" s="5"/>
      <c r="B863" s="5"/>
      <c r="C863" s="5"/>
      <c r="D863" s="5"/>
      <c r="E863" s="9"/>
      <c r="F863" s="9"/>
      <c r="G863" s="9"/>
      <c r="H863" s="156"/>
      <c r="I863" s="156"/>
      <c r="K863" s="158"/>
      <c r="L863" s="59"/>
    </row>
    <row r="864" spans="1:12" ht="21" customHeight="1" x14ac:dyDescent="0.2">
      <c r="A864" s="5"/>
      <c r="B864" s="5"/>
      <c r="C864" s="5"/>
      <c r="D864" s="5"/>
      <c r="E864" s="9"/>
      <c r="F864" s="9"/>
      <c r="G864" s="9"/>
      <c r="H864" s="156"/>
      <c r="I864" s="156"/>
      <c r="K864" s="158"/>
      <c r="L864" s="59"/>
    </row>
    <row r="865" spans="1:12" ht="21" customHeight="1" x14ac:dyDescent="0.2">
      <c r="A865" s="5"/>
      <c r="B865" s="5"/>
      <c r="C865" s="5"/>
      <c r="D865" s="5"/>
      <c r="E865" s="9"/>
      <c r="F865" s="9"/>
      <c r="G865" s="9"/>
      <c r="H865" s="156"/>
      <c r="I865" s="156"/>
      <c r="K865" s="158"/>
      <c r="L865" s="59"/>
    </row>
    <row r="866" spans="1:12" ht="21" customHeight="1" x14ac:dyDescent="0.2">
      <c r="A866" s="5"/>
      <c r="B866" s="5"/>
      <c r="C866" s="5"/>
      <c r="D866" s="5"/>
      <c r="E866" s="9"/>
      <c r="F866" s="9"/>
      <c r="G866" s="9"/>
      <c r="H866" s="156"/>
      <c r="I866" s="156"/>
      <c r="K866" s="158"/>
      <c r="L866" s="59"/>
    </row>
    <row r="867" spans="1:12" ht="21" customHeight="1" x14ac:dyDescent="0.2">
      <c r="A867" s="5"/>
      <c r="B867" s="5"/>
      <c r="C867" s="5"/>
      <c r="D867" s="5"/>
      <c r="E867" s="9"/>
      <c r="F867" s="9"/>
      <c r="G867" s="9"/>
      <c r="H867" s="156"/>
      <c r="I867" s="156"/>
      <c r="K867" s="158"/>
      <c r="L867" s="59"/>
    </row>
    <row r="868" spans="1:12" ht="21" customHeight="1" x14ac:dyDescent="0.2">
      <c r="A868" s="5"/>
      <c r="B868" s="5"/>
      <c r="C868" s="5"/>
      <c r="D868" s="5"/>
      <c r="E868" s="9"/>
      <c r="F868" s="9"/>
      <c r="G868" s="9"/>
      <c r="H868" s="156"/>
      <c r="I868" s="156"/>
      <c r="K868" s="158"/>
      <c r="L868" s="59"/>
    </row>
    <row r="869" spans="1:12" ht="21" customHeight="1" x14ac:dyDescent="0.2">
      <c r="A869" s="5"/>
      <c r="B869" s="5"/>
      <c r="C869" s="5"/>
      <c r="D869" s="5"/>
      <c r="E869" s="9"/>
      <c r="F869" s="9"/>
      <c r="G869" s="9"/>
      <c r="H869" s="156"/>
      <c r="I869" s="156"/>
      <c r="K869" s="158"/>
      <c r="L869" s="59"/>
    </row>
    <row r="870" spans="1:12" ht="21" customHeight="1" x14ac:dyDescent="0.2">
      <c r="A870" s="5"/>
      <c r="B870" s="5"/>
      <c r="C870" s="5"/>
      <c r="D870" s="5"/>
      <c r="E870" s="9"/>
      <c r="F870" s="9"/>
      <c r="G870" s="9"/>
      <c r="H870" s="156"/>
      <c r="I870" s="156"/>
      <c r="K870" s="158"/>
      <c r="L870" s="59"/>
    </row>
    <row r="871" spans="1:12" ht="21" customHeight="1" x14ac:dyDescent="0.2">
      <c r="A871" s="5"/>
      <c r="B871" s="5"/>
      <c r="C871" s="5"/>
      <c r="D871" s="5"/>
      <c r="E871" s="9"/>
      <c r="F871" s="9"/>
      <c r="G871" s="9"/>
      <c r="H871" s="156"/>
      <c r="I871" s="156"/>
      <c r="K871" s="158"/>
      <c r="L871" s="59"/>
    </row>
    <row r="872" spans="1:12" ht="21" customHeight="1" x14ac:dyDescent="0.2">
      <c r="A872" s="5"/>
      <c r="B872" s="5"/>
      <c r="C872" s="5"/>
      <c r="D872" s="5"/>
      <c r="E872" s="9"/>
      <c r="F872" s="9"/>
      <c r="G872" s="9"/>
      <c r="H872" s="156"/>
      <c r="I872" s="156"/>
      <c r="K872" s="158"/>
      <c r="L872" s="59"/>
    </row>
    <row r="873" spans="1:12" ht="21" customHeight="1" x14ac:dyDescent="0.2">
      <c r="A873" s="5"/>
      <c r="B873" s="5"/>
      <c r="C873" s="5"/>
      <c r="D873" s="5"/>
      <c r="E873" s="9"/>
      <c r="F873" s="9"/>
      <c r="G873" s="9"/>
      <c r="H873" s="156"/>
      <c r="I873" s="156"/>
      <c r="K873" s="158"/>
      <c r="L873" s="59"/>
    </row>
    <row r="874" spans="1:12" ht="21" customHeight="1" x14ac:dyDescent="0.2">
      <c r="A874" s="5"/>
      <c r="B874" s="5"/>
      <c r="C874" s="5"/>
      <c r="D874" s="5"/>
      <c r="E874" s="9"/>
      <c r="F874" s="9"/>
      <c r="G874" s="9"/>
      <c r="H874" s="156"/>
      <c r="I874" s="156"/>
      <c r="K874" s="158"/>
      <c r="L874" s="59"/>
    </row>
    <row r="875" spans="1:12" ht="21" customHeight="1" x14ac:dyDescent="0.2">
      <c r="A875" s="5"/>
      <c r="B875" s="5"/>
      <c r="C875" s="5"/>
      <c r="D875" s="5"/>
      <c r="E875" s="9"/>
      <c r="F875" s="9"/>
      <c r="G875" s="9"/>
      <c r="H875" s="156"/>
      <c r="I875" s="156"/>
      <c r="K875" s="158"/>
      <c r="L875" s="59"/>
    </row>
    <row r="876" spans="1:12" ht="21" customHeight="1" x14ac:dyDescent="0.2">
      <c r="A876" s="5"/>
      <c r="B876" s="5"/>
      <c r="C876" s="5"/>
      <c r="D876" s="5"/>
      <c r="E876" s="9"/>
      <c r="F876" s="9"/>
      <c r="G876" s="9"/>
      <c r="H876" s="156"/>
      <c r="I876" s="156"/>
      <c r="K876" s="158"/>
      <c r="L876" s="59"/>
    </row>
    <row r="877" spans="1:12" ht="21" customHeight="1" x14ac:dyDescent="0.2">
      <c r="A877" s="5"/>
      <c r="B877" s="5"/>
      <c r="C877" s="5"/>
      <c r="D877" s="5"/>
      <c r="E877" s="9"/>
      <c r="F877" s="9"/>
      <c r="G877" s="9"/>
      <c r="H877" s="156"/>
      <c r="I877" s="156"/>
      <c r="K877" s="158"/>
      <c r="L877" s="59"/>
    </row>
    <row r="878" spans="1:12" ht="21" customHeight="1" x14ac:dyDescent="0.2">
      <c r="A878" s="5"/>
      <c r="B878" s="5"/>
      <c r="C878" s="5"/>
      <c r="D878" s="5"/>
      <c r="E878" s="9"/>
      <c r="F878" s="9"/>
      <c r="G878" s="9"/>
      <c r="H878" s="156"/>
      <c r="I878" s="156"/>
      <c r="K878" s="158"/>
      <c r="L878" s="59"/>
    </row>
    <row r="879" spans="1:12" ht="21" customHeight="1" x14ac:dyDescent="0.2">
      <c r="A879" s="5"/>
      <c r="B879" s="5"/>
      <c r="C879" s="5"/>
      <c r="D879" s="5"/>
      <c r="E879" s="9"/>
      <c r="F879" s="9"/>
      <c r="G879" s="9"/>
      <c r="H879" s="156"/>
      <c r="I879" s="156"/>
      <c r="K879" s="158"/>
      <c r="L879" s="59"/>
    </row>
    <row r="880" spans="1:12" ht="21" customHeight="1" x14ac:dyDescent="0.2">
      <c r="A880" s="5"/>
      <c r="B880" s="5"/>
      <c r="C880" s="5"/>
      <c r="D880" s="5"/>
      <c r="E880" s="9"/>
      <c r="F880" s="9"/>
      <c r="G880" s="9"/>
      <c r="H880" s="156"/>
      <c r="I880" s="156"/>
      <c r="K880" s="158"/>
      <c r="L880" s="59"/>
    </row>
    <row r="881" spans="1:12" ht="21" customHeight="1" x14ac:dyDescent="0.2">
      <c r="A881" s="5"/>
      <c r="B881" s="5"/>
      <c r="C881" s="5"/>
      <c r="D881" s="5"/>
      <c r="E881" s="9"/>
      <c r="F881" s="9"/>
      <c r="G881" s="9"/>
      <c r="H881" s="156"/>
      <c r="I881" s="156"/>
      <c r="K881" s="158"/>
      <c r="L881" s="59"/>
    </row>
    <row r="882" spans="1:12" ht="21" customHeight="1" x14ac:dyDescent="0.2">
      <c r="A882" s="5"/>
      <c r="B882" s="5"/>
      <c r="C882" s="5"/>
      <c r="D882" s="5"/>
      <c r="E882" s="9"/>
      <c r="F882" s="9"/>
      <c r="G882" s="9"/>
      <c r="H882" s="156"/>
      <c r="I882" s="156"/>
      <c r="K882" s="158"/>
      <c r="L882" s="59"/>
    </row>
    <row r="883" spans="1:12" ht="21" customHeight="1" x14ac:dyDescent="0.2">
      <c r="A883" s="5"/>
      <c r="B883" s="5"/>
      <c r="C883" s="5"/>
      <c r="D883" s="5"/>
      <c r="E883" s="9"/>
      <c r="F883" s="9"/>
      <c r="G883" s="9"/>
      <c r="H883" s="156"/>
      <c r="I883" s="156"/>
      <c r="K883" s="158"/>
      <c r="L883" s="59"/>
    </row>
    <row r="884" spans="1:12" ht="21" customHeight="1" x14ac:dyDescent="0.2">
      <c r="A884" s="5"/>
      <c r="B884" s="5"/>
      <c r="C884" s="5"/>
      <c r="D884" s="5"/>
      <c r="E884" s="9"/>
      <c r="F884" s="9"/>
      <c r="G884" s="9"/>
      <c r="H884" s="156"/>
      <c r="I884" s="156"/>
      <c r="K884" s="158"/>
      <c r="L884" s="59"/>
    </row>
    <row r="885" spans="1:12" ht="21" customHeight="1" x14ac:dyDescent="0.2">
      <c r="A885" s="5"/>
      <c r="B885" s="5"/>
      <c r="C885" s="5"/>
      <c r="D885" s="5"/>
      <c r="E885" s="9"/>
      <c r="F885" s="9"/>
      <c r="G885" s="9"/>
      <c r="H885" s="156"/>
      <c r="I885" s="156"/>
      <c r="K885" s="158"/>
      <c r="L885" s="59"/>
    </row>
    <row r="886" spans="1:12" ht="21" customHeight="1" x14ac:dyDescent="0.2">
      <c r="A886" s="5"/>
      <c r="B886" s="5"/>
      <c r="C886" s="5"/>
      <c r="D886" s="5"/>
      <c r="E886" s="9"/>
      <c r="F886" s="9"/>
      <c r="G886" s="9"/>
      <c r="H886" s="156"/>
      <c r="I886" s="156"/>
      <c r="K886" s="158"/>
      <c r="L886" s="59"/>
    </row>
    <row r="887" spans="1:12" ht="21" customHeight="1" x14ac:dyDescent="0.2">
      <c r="A887" s="5"/>
      <c r="B887" s="5"/>
      <c r="C887" s="5"/>
      <c r="D887" s="5"/>
      <c r="E887" s="9"/>
      <c r="F887" s="9"/>
      <c r="G887" s="9"/>
      <c r="H887" s="156"/>
      <c r="I887" s="156"/>
      <c r="K887" s="158"/>
      <c r="L887" s="59"/>
    </row>
    <row r="888" spans="1:12" ht="21" customHeight="1" x14ac:dyDescent="0.2">
      <c r="A888" s="5"/>
      <c r="B888" s="5"/>
      <c r="C888" s="5"/>
      <c r="D888" s="5"/>
      <c r="E888" s="9"/>
      <c r="F888" s="9"/>
      <c r="G888" s="9"/>
      <c r="H888" s="156"/>
      <c r="I888" s="156"/>
      <c r="K888" s="158"/>
      <c r="L888" s="59"/>
    </row>
    <row r="889" spans="1:12" ht="21" customHeight="1" x14ac:dyDescent="0.2">
      <c r="A889" s="5"/>
      <c r="B889" s="5"/>
      <c r="C889" s="5"/>
      <c r="D889" s="5"/>
      <c r="E889" s="9"/>
      <c r="F889" s="9"/>
      <c r="G889" s="9"/>
      <c r="H889" s="156"/>
      <c r="I889" s="156"/>
      <c r="K889" s="158"/>
      <c r="L889" s="59"/>
    </row>
    <row r="890" spans="1:12" ht="21" customHeight="1" x14ac:dyDescent="0.2">
      <c r="A890" s="5"/>
      <c r="B890" s="5"/>
      <c r="C890" s="5"/>
      <c r="D890" s="5"/>
      <c r="E890" s="9"/>
      <c r="F890" s="9"/>
      <c r="G890" s="9"/>
      <c r="H890" s="156"/>
      <c r="I890" s="156"/>
      <c r="K890" s="158"/>
      <c r="L890" s="59"/>
    </row>
    <row r="891" spans="1:12" ht="21" customHeight="1" x14ac:dyDescent="0.2">
      <c r="A891" s="5"/>
      <c r="B891" s="5"/>
      <c r="C891" s="5"/>
      <c r="D891" s="5"/>
      <c r="E891" s="9"/>
      <c r="F891" s="9"/>
      <c r="G891" s="9"/>
      <c r="H891" s="156"/>
      <c r="I891" s="156"/>
      <c r="K891" s="158"/>
      <c r="L891" s="59"/>
    </row>
    <row r="892" spans="1:12" ht="21" customHeight="1" x14ac:dyDescent="0.2">
      <c r="A892" s="5"/>
      <c r="B892" s="5"/>
      <c r="C892" s="5"/>
      <c r="D892" s="5"/>
      <c r="E892" s="9"/>
      <c r="F892" s="9"/>
      <c r="G892" s="9"/>
      <c r="H892" s="156"/>
      <c r="I892" s="156"/>
      <c r="K892" s="158"/>
      <c r="L892" s="59"/>
    </row>
    <row r="893" spans="1:12" ht="21" customHeight="1" x14ac:dyDescent="0.2">
      <c r="A893" s="5"/>
      <c r="B893" s="5"/>
      <c r="C893" s="5"/>
      <c r="D893" s="5"/>
      <c r="E893" s="9"/>
      <c r="F893" s="9"/>
      <c r="G893" s="9"/>
      <c r="H893" s="156"/>
      <c r="I893" s="156"/>
      <c r="K893" s="158"/>
      <c r="L893" s="59"/>
    </row>
    <row r="894" spans="1:12" ht="21" customHeight="1" x14ac:dyDescent="0.2">
      <c r="A894" s="5"/>
      <c r="B894" s="5"/>
      <c r="C894" s="5"/>
      <c r="D894" s="5"/>
      <c r="E894" s="9"/>
      <c r="F894" s="9"/>
      <c r="G894" s="9"/>
      <c r="H894" s="156"/>
      <c r="I894" s="156"/>
      <c r="K894" s="158"/>
      <c r="L894" s="59"/>
    </row>
    <row r="895" spans="1:12" ht="21" customHeight="1" x14ac:dyDescent="0.2">
      <c r="A895" s="5"/>
      <c r="B895" s="5"/>
      <c r="C895" s="5"/>
      <c r="D895" s="5"/>
      <c r="E895" s="9"/>
      <c r="F895" s="9"/>
      <c r="G895" s="9"/>
      <c r="H895" s="156"/>
      <c r="I895" s="156"/>
      <c r="K895" s="158"/>
      <c r="L895" s="59"/>
    </row>
    <row r="896" spans="1:12" ht="21" customHeight="1" x14ac:dyDescent="0.2">
      <c r="A896" s="5"/>
      <c r="B896" s="5"/>
      <c r="C896" s="5"/>
      <c r="D896" s="5"/>
      <c r="E896" s="9"/>
      <c r="F896" s="9"/>
      <c r="G896" s="9"/>
      <c r="H896" s="156"/>
      <c r="I896" s="156"/>
      <c r="K896" s="158"/>
      <c r="L896" s="59"/>
    </row>
    <row r="897" spans="1:12" ht="21" customHeight="1" x14ac:dyDescent="0.2">
      <c r="A897" s="5"/>
      <c r="B897" s="5"/>
      <c r="C897" s="5"/>
      <c r="D897" s="5"/>
      <c r="E897" s="9"/>
      <c r="F897" s="9"/>
      <c r="G897" s="9"/>
      <c r="H897" s="156"/>
      <c r="I897" s="156"/>
      <c r="K897" s="158"/>
      <c r="L897" s="59"/>
    </row>
    <row r="898" spans="1:12" ht="21" customHeight="1" x14ac:dyDescent="0.2">
      <c r="A898" s="5"/>
      <c r="B898" s="5"/>
      <c r="C898" s="5"/>
      <c r="D898" s="5"/>
      <c r="E898" s="9"/>
      <c r="F898" s="9"/>
      <c r="G898" s="9"/>
      <c r="H898" s="156"/>
      <c r="I898" s="156"/>
      <c r="K898" s="158"/>
      <c r="L898" s="59"/>
    </row>
    <row r="899" spans="1:12" ht="21" customHeight="1" x14ac:dyDescent="0.2">
      <c r="A899" s="5"/>
      <c r="B899" s="5"/>
      <c r="C899" s="5"/>
      <c r="D899" s="5"/>
      <c r="E899" s="9"/>
      <c r="F899" s="9"/>
      <c r="G899" s="9"/>
      <c r="H899" s="156"/>
      <c r="I899" s="156"/>
      <c r="K899" s="158"/>
      <c r="L899" s="59"/>
    </row>
    <row r="900" spans="1:12" ht="21" customHeight="1" x14ac:dyDescent="0.2">
      <c r="A900" s="5"/>
      <c r="B900" s="5"/>
      <c r="C900" s="5"/>
      <c r="D900" s="5"/>
      <c r="E900" s="9"/>
      <c r="F900" s="9"/>
      <c r="G900" s="9"/>
      <c r="H900" s="156"/>
      <c r="I900" s="156"/>
      <c r="K900" s="158"/>
      <c r="L900" s="59"/>
    </row>
    <row r="901" spans="1:12" ht="21" customHeight="1" x14ac:dyDescent="0.2">
      <c r="A901" s="5"/>
      <c r="B901" s="5"/>
      <c r="C901" s="5"/>
      <c r="D901" s="5"/>
      <c r="E901" s="9"/>
      <c r="F901" s="9"/>
      <c r="G901" s="9"/>
      <c r="H901" s="156"/>
      <c r="I901" s="156"/>
      <c r="K901" s="158"/>
      <c r="L901" s="59"/>
    </row>
    <row r="902" spans="1:12" ht="21" customHeight="1" x14ac:dyDescent="0.2">
      <c r="A902" s="5"/>
      <c r="B902" s="5"/>
      <c r="C902" s="5"/>
      <c r="D902" s="5"/>
      <c r="E902" s="9"/>
      <c r="F902" s="9"/>
      <c r="G902" s="9"/>
      <c r="H902" s="156"/>
      <c r="I902" s="156"/>
      <c r="K902" s="158"/>
      <c r="L902" s="59"/>
    </row>
    <row r="903" spans="1:12" ht="21" customHeight="1" x14ac:dyDescent="0.2">
      <c r="A903" s="5"/>
      <c r="B903" s="5"/>
      <c r="C903" s="5"/>
      <c r="D903" s="5"/>
      <c r="E903" s="9"/>
      <c r="F903" s="9"/>
      <c r="G903" s="9"/>
      <c r="H903" s="156"/>
      <c r="I903" s="156"/>
      <c r="K903" s="158"/>
      <c r="L903" s="59"/>
    </row>
    <row r="904" spans="1:12" ht="21" customHeight="1" x14ac:dyDescent="0.2">
      <c r="A904" s="5"/>
      <c r="B904" s="5"/>
      <c r="C904" s="5"/>
      <c r="D904" s="5"/>
      <c r="E904" s="9"/>
      <c r="F904" s="9"/>
      <c r="G904" s="9"/>
      <c r="H904" s="156"/>
      <c r="I904" s="156"/>
      <c r="K904" s="158"/>
      <c r="L904" s="59"/>
    </row>
    <row r="905" spans="1:12" ht="21" customHeight="1" x14ac:dyDescent="0.2">
      <c r="A905" s="5"/>
      <c r="B905" s="5"/>
      <c r="C905" s="5"/>
      <c r="D905" s="5"/>
      <c r="E905" s="9"/>
      <c r="F905" s="9"/>
      <c r="G905" s="9"/>
      <c r="H905" s="156"/>
      <c r="I905" s="156"/>
      <c r="K905" s="158"/>
      <c r="L905" s="59"/>
    </row>
    <row r="906" spans="1:12" ht="21" customHeight="1" x14ac:dyDescent="0.2">
      <c r="A906" s="5"/>
      <c r="B906" s="5"/>
      <c r="C906" s="5"/>
      <c r="D906" s="5"/>
      <c r="E906" s="9"/>
      <c r="F906" s="9"/>
      <c r="G906" s="9"/>
      <c r="H906" s="156"/>
      <c r="I906" s="156"/>
      <c r="K906" s="158"/>
      <c r="L906" s="59"/>
    </row>
    <row r="907" spans="1:12" ht="21" customHeight="1" x14ac:dyDescent="0.2">
      <c r="A907" s="5"/>
      <c r="B907" s="5"/>
      <c r="C907" s="5"/>
      <c r="D907" s="5"/>
      <c r="E907" s="9"/>
      <c r="F907" s="9"/>
      <c r="G907" s="9"/>
      <c r="H907" s="156"/>
      <c r="I907" s="156"/>
      <c r="K907" s="158"/>
      <c r="L907" s="59"/>
    </row>
    <row r="908" spans="1:12" ht="21" customHeight="1" x14ac:dyDescent="0.2">
      <c r="A908" s="5"/>
      <c r="B908" s="5"/>
      <c r="C908" s="5"/>
      <c r="D908" s="5"/>
      <c r="E908" s="9"/>
      <c r="F908" s="9"/>
      <c r="G908" s="9"/>
      <c r="H908" s="156"/>
      <c r="I908" s="156"/>
      <c r="K908" s="158"/>
      <c r="L908" s="59"/>
    </row>
    <row r="909" spans="1:12" ht="21" customHeight="1" x14ac:dyDescent="0.2">
      <c r="A909" s="5"/>
      <c r="B909" s="5"/>
      <c r="C909" s="5"/>
      <c r="D909" s="5"/>
      <c r="E909" s="9"/>
      <c r="F909" s="9"/>
      <c r="G909" s="9"/>
      <c r="H909" s="156"/>
      <c r="I909" s="156"/>
      <c r="K909" s="158"/>
      <c r="L909" s="59"/>
    </row>
    <row r="910" spans="1:12" ht="21" customHeight="1" x14ac:dyDescent="0.2">
      <c r="A910" s="5"/>
      <c r="B910" s="5"/>
      <c r="C910" s="5"/>
      <c r="D910" s="5"/>
      <c r="E910" s="9"/>
      <c r="F910" s="9"/>
      <c r="G910" s="9"/>
      <c r="H910" s="156"/>
      <c r="I910" s="156"/>
      <c r="K910" s="158"/>
      <c r="L910" s="59"/>
    </row>
    <row r="911" spans="1:12" ht="21" customHeight="1" x14ac:dyDescent="0.2">
      <c r="A911" s="5"/>
      <c r="B911" s="5"/>
      <c r="C911" s="5"/>
      <c r="D911" s="5"/>
      <c r="E911" s="9"/>
      <c r="F911" s="9"/>
      <c r="G911" s="9"/>
      <c r="H911" s="156"/>
      <c r="I911" s="156"/>
      <c r="K911" s="158"/>
      <c r="L911" s="59"/>
    </row>
    <row r="912" spans="1:12" ht="21" customHeight="1" x14ac:dyDescent="0.2">
      <c r="A912" s="5"/>
      <c r="B912" s="5"/>
      <c r="C912" s="5"/>
      <c r="D912" s="5"/>
      <c r="E912" s="9"/>
      <c r="F912" s="9"/>
      <c r="G912" s="9"/>
      <c r="H912" s="156"/>
      <c r="I912" s="156"/>
      <c r="K912" s="158"/>
      <c r="L912" s="59"/>
    </row>
    <row r="913" spans="1:12" ht="21" customHeight="1" x14ac:dyDescent="0.2">
      <c r="A913" s="5"/>
      <c r="B913" s="5"/>
      <c r="C913" s="5"/>
      <c r="D913" s="5"/>
      <c r="E913" s="9"/>
      <c r="F913" s="9"/>
      <c r="G913" s="9"/>
      <c r="H913" s="156"/>
      <c r="I913" s="156"/>
      <c r="K913" s="158"/>
      <c r="L913" s="59"/>
    </row>
    <row r="914" spans="1:12" ht="21" customHeight="1" x14ac:dyDescent="0.2">
      <c r="A914" s="5"/>
      <c r="B914" s="5"/>
      <c r="C914" s="5"/>
      <c r="D914" s="5"/>
      <c r="E914" s="9"/>
      <c r="F914" s="9"/>
      <c r="G914" s="9"/>
      <c r="H914" s="156"/>
      <c r="I914" s="156"/>
      <c r="K914" s="158"/>
      <c r="L914" s="59"/>
    </row>
    <row r="915" spans="1:12" ht="21" customHeight="1" x14ac:dyDescent="0.2">
      <c r="A915" s="5"/>
      <c r="B915" s="5"/>
      <c r="C915" s="5"/>
      <c r="D915" s="5"/>
      <c r="E915" s="9"/>
      <c r="F915" s="9"/>
      <c r="G915" s="9"/>
      <c r="H915" s="156"/>
      <c r="I915" s="156"/>
      <c r="K915" s="158"/>
      <c r="L915" s="59"/>
    </row>
    <row r="916" spans="1:12" ht="21" customHeight="1" x14ac:dyDescent="0.2">
      <c r="A916" s="5"/>
      <c r="B916" s="5"/>
      <c r="C916" s="5"/>
      <c r="D916" s="5"/>
      <c r="E916" s="9"/>
      <c r="F916" s="9"/>
      <c r="G916" s="9"/>
      <c r="H916" s="156"/>
      <c r="I916" s="156"/>
      <c r="K916" s="158"/>
      <c r="L916" s="59"/>
    </row>
    <row r="917" spans="1:12" ht="21" customHeight="1" x14ac:dyDescent="0.2">
      <c r="A917" s="5"/>
      <c r="B917" s="5"/>
      <c r="C917" s="5"/>
      <c r="D917" s="5"/>
      <c r="E917" s="9"/>
      <c r="F917" s="9"/>
      <c r="G917" s="9"/>
      <c r="H917" s="156"/>
      <c r="I917" s="156"/>
      <c r="K917" s="158"/>
      <c r="L917" s="59"/>
    </row>
    <row r="918" spans="1:12" ht="21" customHeight="1" x14ac:dyDescent="0.2">
      <c r="A918" s="5"/>
      <c r="B918" s="5"/>
      <c r="C918" s="5"/>
      <c r="D918" s="5"/>
      <c r="E918" s="9"/>
      <c r="F918" s="9"/>
      <c r="G918" s="9"/>
      <c r="H918" s="156"/>
      <c r="I918" s="156"/>
      <c r="K918" s="158"/>
      <c r="L918" s="59"/>
    </row>
    <row r="919" spans="1:12" ht="21" customHeight="1" x14ac:dyDescent="0.2">
      <c r="A919" s="5"/>
      <c r="B919" s="5"/>
      <c r="C919" s="5"/>
      <c r="D919" s="5"/>
      <c r="E919" s="9"/>
      <c r="F919" s="9"/>
      <c r="G919" s="9"/>
      <c r="H919" s="156"/>
      <c r="I919" s="156"/>
      <c r="K919" s="158"/>
      <c r="L919" s="59"/>
    </row>
    <row r="920" spans="1:12" ht="21" customHeight="1" x14ac:dyDescent="0.2">
      <c r="A920" s="5"/>
      <c r="B920" s="5"/>
      <c r="C920" s="5"/>
      <c r="D920" s="5"/>
      <c r="E920" s="9"/>
      <c r="F920" s="9"/>
      <c r="G920" s="9"/>
      <c r="H920" s="156"/>
      <c r="I920" s="156"/>
      <c r="K920" s="158"/>
      <c r="L920" s="59"/>
    </row>
    <row r="921" spans="1:12" ht="21" customHeight="1" x14ac:dyDescent="0.2">
      <c r="A921" s="5"/>
      <c r="B921" s="5"/>
      <c r="C921" s="5"/>
      <c r="D921" s="5"/>
      <c r="E921" s="9"/>
      <c r="F921" s="9"/>
      <c r="G921" s="9"/>
      <c r="H921" s="156"/>
      <c r="I921" s="156"/>
      <c r="K921" s="158"/>
      <c r="L921" s="59"/>
    </row>
    <row r="922" spans="1:12" ht="21" customHeight="1" x14ac:dyDescent="0.2">
      <c r="A922" s="5"/>
      <c r="B922" s="5"/>
      <c r="C922" s="5"/>
      <c r="D922" s="5"/>
      <c r="E922" s="9"/>
      <c r="F922" s="9"/>
      <c r="G922" s="9"/>
      <c r="H922" s="156"/>
      <c r="I922" s="156"/>
      <c r="K922" s="158"/>
      <c r="L922" s="59"/>
    </row>
    <row r="923" spans="1:12" ht="21" customHeight="1" x14ac:dyDescent="0.2">
      <c r="A923" s="5"/>
      <c r="B923" s="5"/>
      <c r="C923" s="5"/>
      <c r="D923" s="5"/>
      <c r="E923" s="9"/>
      <c r="F923" s="9"/>
      <c r="G923" s="9"/>
      <c r="H923" s="156"/>
      <c r="I923" s="156"/>
      <c r="K923" s="158"/>
      <c r="L923" s="59"/>
    </row>
    <row r="924" spans="1:12" ht="21" customHeight="1" x14ac:dyDescent="0.2">
      <c r="A924" s="5"/>
      <c r="B924" s="5"/>
      <c r="C924" s="5"/>
      <c r="D924" s="5"/>
      <c r="E924" s="9"/>
      <c r="F924" s="9"/>
      <c r="G924" s="9"/>
      <c r="H924" s="156"/>
      <c r="I924" s="156"/>
      <c r="K924" s="158"/>
      <c r="L924" s="59"/>
    </row>
    <row r="925" spans="1:12" ht="21" customHeight="1" x14ac:dyDescent="0.2">
      <c r="A925" s="5"/>
      <c r="B925" s="5"/>
      <c r="C925" s="5"/>
      <c r="D925" s="5"/>
      <c r="E925" s="9"/>
      <c r="F925" s="9"/>
      <c r="G925" s="9"/>
      <c r="H925" s="156"/>
      <c r="I925" s="156"/>
      <c r="K925" s="158"/>
      <c r="L925" s="59"/>
    </row>
    <row r="926" spans="1:12" ht="21" customHeight="1" x14ac:dyDescent="0.2">
      <c r="A926" s="5"/>
      <c r="B926" s="5"/>
      <c r="C926" s="5"/>
      <c r="D926" s="5"/>
      <c r="E926" s="9"/>
      <c r="F926" s="9"/>
      <c r="G926" s="9"/>
      <c r="H926" s="156"/>
      <c r="I926" s="156"/>
      <c r="K926" s="158"/>
      <c r="L926" s="59"/>
    </row>
    <row r="927" spans="1:12" ht="21" customHeight="1" x14ac:dyDescent="0.2">
      <c r="A927" s="5"/>
      <c r="B927" s="5"/>
      <c r="C927" s="5"/>
      <c r="D927" s="5"/>
      <c r="E927" s="9"/>
      <c r="F927" s="9"/>
      <c r="G927" s="9"/>
      <c r="H927" s="156"/>
      <c r="I927" s="156"/>
      <c r="K927" s="158"/>
      <c r="L927" s="59"/>
    </row>
    <row r="928" spans="1:12" ht="21" customHeight="1" x14ac:dyDescent="0.2">
      <c r="A928" s="5"/>
      <c r="B928" s="5"/>
      <c r="C928" s="5"/>
      <c r="D928" s="5"/>
      <c r="E928" s="9"/>
      <c r="F928" s="9"/>
      <c r="G928" s="9"/>
      <c r="H928" s="156"/>
      <c r="I928" s="156"/>
      <c r="K928" s="158"/>
      <c r="L928" s="59"/>
    </row>
    <row r="929" spans="1:12" ht="21" customHeight="1" x14ac:dyDescent="0.2">
      <c r="A929" s="5"/>
      <c r="B929" s="5"/>
      <c r="C929" s="5"/>
      <c r="D929" s="5"/>
      <c r="E929" s="9"/>
      <c r="F929" s="9"/>
      <c r="G929" s="9"/>
      <c r="H929" s="156"/>
      <c r="I929" s="156"/>
      <c r="K929" s="158"/>
      <c r="L929" s="59"/>
    </row>
    <row r="930" spans="1:12" ht="21" customHeight="1" x14ac:dyDescent="0.2">
      <c r="A930" s="5"/>
      <c r="B930" s="5"/>
      <c r="C930" s="5"/>
      <c r="D930" s="5"/>
      <c r="E930" s="9"/>
      <c r="F930" s="9"/>
      <c r="G930" s="9"/>
      <c r="H930" s="156"/>
      <c r="I930" s="156"/>
      <c r="K930" s="158"/>
      <c r="L930" s="59"/>
    </row>
    <row r="931" spans="1:12" ht="21" customHeight="1" x14ac:dyDescent="0.2">
      <c r="A931" s="5"/>
      <c r="B931" s="5"/>
      <c r="C931" s="5"/>
      <c r="D931" s="5"/>
      <c r="E931" s="9"/>
      <c r="F931" s="9"/>
      <c r="G931" s="9"/>
      <c r="H931" s="156"/>
      <c r="I931" s="156"/>
      <c r="K931" s="158"/>
      <c r="L931" s="59"/>
    </row>
    <row r="932" spans="1:12" ht="21" customHeight="1" x14ac:dyDescent="0.2">
      <c r="A932" s="5"/>
      <c r="B932" s="5"/>
      <c r="C932" s="5"/>
      <c r="D932" s="5"/>
      <c r="E932" s="9"/>
      <c r="F932" s="9"/>
      <c r="G932" s="9"/>
      <c r="H932" s="156"/>
      <c r="I932" s="156"/>
      <c r="K932" s="158"/>
      <c r="L932" s="59"/>
    </row>
    <row r="933" spans="1:12" ht="21" customHeight="1" x14ac:dyDescent="0.2">
      <c r="A933" s="5"/>
      <c r="B933" s="5"/>
      <c r="C933" s="5"/>
      <c r="D933" s="5"/>
      <c r="E933" s="9"/>
      <c r="F933" s="9"/>
      <c r="G933" s="9"/>
      <c r="H933" s="156"/>
      <c r="I933" s="156"/>
      <c r="K933" s="158"/>
      <c r="L933" s="59"/>
    </row>
    <row r="934" spans="1:12" ht="21" customHeight="1" x14ac:dyDescent="0.2">
      <c r="A934" s="5"/>
      <c r="B934" s="5"/>
      <c r="C934" s="5"/>
      <c r="D934" s="5"/>
      <c r="E934" s="9"/>
      <c r="F934" s="9"/>
      <c r="G934" s="9"/>
      <c r="H934" s="156"/>
      <c r="I934" s="156"/>
      <c r="K934" s="158"/>
      <c r="L934" s="59"/>
    </row>
    <row r="935" spans="1:12" ht="21" customHeight="1" x14ac:dyDescent="0.2">
      <c r="A935" s="5"/>
      <c r="B935" s="5"/>
      <c r="C935" s="5"/>
      <c r="D935" s="5"/>
      <c r="E935" s="9"/>
      <c r="F935" s="9"/>
      <c r="G935" s="9"/>
      <c r="H935" s="156"/>
      <c r="I935" s="156"/>
      <c r="K935" s="158"/>
      <c r="L935" s="59"/>
    </row>
    <row r="936" spans="1:12" ht="21" customHeight="1" x14ac:dyDescent="0.2">
      <c r="A936" s="5"/>
      <c r="B936" s="5"/>
      <c r="C936" s="5"/>
      <c r="D936" s="5"/>
      <c r="E936" s="9"/>
      <c r="F936" s="9"/>
      <c r="G936" s="9"/>
      <c r="H936" s="156"/>
      <c r="I936" s="156"/>
      <c r="K936" s="158"/>
      <c r="L936" s="59"/>
    </row>
    <row r="937" spans="1:12" ht="21" customHeight="1" x14ac:dyDescent="0.2">
      <c r="A937" s="5"/>
      <c r="B937" s="5"/>
      <c r="C937" s="5"/>
      <c r="D937" s="5"/>
      <c r="E937" s="9"/>
      <c r="F937" s="9"/>
      <c r="G937" s="9"/>
      <c r="H937" s="156"/>
      <c r="I937" s="156"/>
      <c r="K937" s="158"/>
      <c r="L937" s="59"/>
    </row>
    <row r="938" spans="1:12" ht="21" customHeight="1" x14ac:dyDescent="0.2">
      <c r="A938" s="5"/>
      <c r="B938" s="5"/>
      <c r="C938" s="5"/>
      <c r="D938" s="5"/>
      <c r="E938" s="9"/>
      <c r="F938" s="9"/>
      <c r="G938" s="9"/>
      <c r="H938" s="156"/>
      <c r="I938" s="156"/>
      <c r="K938" s="158"/>
      <c r="L938" s="59"/>
    </row>
    <row r="939" spans="1:12" ht="21" customHeight="1" x14ac:dyDescent="0.2">
      <c r="A939" s="5"/>
      <c r="B939" s="5"/>
      <c r="C939" s="5"/>
      <c r="D939" s="5"/>
      <c r="E939" s="9"/>
      <c r="F939" s="9"/>
      <c r="G939" s="9"/>
      <c r="H939" s="156"/>
      <c r="I939" s="156"/>
      <c r="K939" s="158"/>
      <c r="L939" s="59"/>
    </row>
    <row r="940" spans="1:12" ht="21" customHeight="1" x14ac:dyDescent="0.2">
      <c r="A940" s="5"/>
      <c r="B940" s="5"/>
      <c r="C940" s="5"/>
      <c r="D940" s="5"/>
      <c r="E940" s="9"/>
      <c r="F940" s="9"/>
      <c r="G940" s="9"/>
      <c r="H940" s="156"/>
      <c r="I940" s="156"/>
      <c r="K940" s="158"/>
      <c r="L940" s="59"/>
    </row>
    <row r="941" spans="1:12" ht="21" customHeight="1" x14ac:dyDescent="0.2">
      <c r="A941" s="5"/>
      <c r="B941" s="5"/>
      <c r="C941" s="5"/>
      <c r="D941" s="5"/>
      <c r="E941" s="9"/>
      <c r="F941" s="9"/>
      <c r="G941" s="9"/>
      <c r="H941" s="156"/>
      <c r="I941" s="156"/>
      <c r="K941" s="158"/>
      <c r="L941" s="59"/>
    </row>
    <row r="942" spans="1:12" ht="21" customHeight="1" x14ac:dyDescent="0.2">
      <c r="A942" s="5"/>
      <c r="B942" s="5"/>
      <c r="C942" s="5"/>
      <c r="D942" s="5"/>
      <c r="E942" s="9"/>
      <c r="F942" s="9"/>
      <c r="G942" s="9"/>
      <c r="H942" s="156"/>
      <c r="I942" s="156"/>
      <c r="K942" s="158"/>
      <c r="L942" s="59"/>
    </row>
    <row r="943" spans="1:12" ht="21" customHeight="1" x14ac:dyDescent="0.2">
      <c r="A943" s="5"/>
      <c r="B943" s="5"/>
      <c r="C943" s="5"/>
      <c r="D943" s="5"/>
      <c r="E943" s="9"/>
      <c r="F943" s="9"/>
      <c r="G943" s="9"/>
      <c r="H943" s="156"/>
      <c r="I943" s="156"/>
      <c r="K943" s="158"/>
      <c r="L943" s="59"/>
    </row>
    <row r="944" spans="1:12" ht="21" customHeight="1" x14ac:dyDescent="0.2">
      <c r="A944" s="5"/>
      <c r="B944" s="5"/>
      <c r="C944" s="5"/>
      <c r="D944" s="5"/>
      <c r="E944" s="9"/>
      <c r="F944" s="9"/>
      <c r="G944" s="9"/>
      <c r="H944" s="156"/>
      <c r="I944" s="156"/>
      <c r="K944" s="158"/>
      <c r="L944" s="59"/>
    </row>
    <row r="945" spans="1:12" ht="21" customHeight="1" x14ac:dyDescent="0.2">
      <c r="A945" s="5"/>
      <c r="B945" s="5"/>
      <c r="C945" s="5"/>
      <c r="D945" s="5"/>
      <c r="E945" s="9"/>
      <c r="F945" s="9"/>
      <c r="G945" s="9"/>
      <c r="H945" s="156"/>
      <c r="I945" s="156"/>
      <c r="K945" s="158"/>
      <c r="L945" s="59"/>
    </row>
    <row r="946" spans="1:12" ht="21" customHeight="1" x14ac:dyDescent="0.2">
      <c r="A946" s="5"/>
      <c r="B946" s="5"/>
      <c r="C946" s="5"/>
      <c r="D946" s="5"/>
      <c r="E946" s="9"/>
      <c r="F946" s="9"/>
      <c r="G946" s="9"/>
      <c r="H946" s="156"/>
      <c r="I946" s="156"/>
      <c r="K946" s="158"/>
      <c r="L946" s="59"/>
    </row>
    <row r="947" spans="1:12" ht="21" customHeight="1" x14ac:dyDescent="0.2">
      <c r="A947" s="5"/>
      <c r="B947" s="5"/>
      <c r="C947" s="5"/>
      <c r="D947" s="5"/>
      <c r="E947" s="9"/>
      <c r="F947" s="9"/>
      <c r="G947" s="9"/>
      <c r="H947" s="156"/>
      <c r="I947" s="156"/>
      <c r="K947" s="158"/>
      <c r="L947" s="59"/>
    </row>
    <row r="948" spans="1:12" ht="21" customHeight="1" x14ac:dyDescent="0.2">
      <c r="A948" s="5"/>
      <c r="B948" s="5"/>
      <c r="C948" s="5"/>
      <c r="D948" s="5"/>
      <c r="E948" s="9"/>
      <c r="F948" s="9"/>
      <c r="G948" s="9"/>
      <c r="H948" s="156"/>
      <c r="I948" s="156"/>
      <c r="K948" s="158"/>
      <c r="L948" s="59"/>
    </row>
    <row r="949" spans="1:12" ht="21" customHeight="1" x14ac:dyDescent="0.2">
      <c r="A949" s="5"/>
      <c r="B949" s="5"/>
      <c r="C949" s="5"/>
      <c r="D949" s="5"/>
      <c r="E949" s="9"/>
      <c r="F949" s="9"/>
      <c r="G949" s="9"/>
      <c r="H949" s="156"/>
      <c r="I949" s="156"/>
      <c r="K949" s="158"/>
      <c r="L949" s="59"/>
    </row>
    <row r="950" spans="1:12" ht="21" customHeight="1" x14ac:dyDescent="0.2">
      <c r="A950" s="5"/>
      <c r="B950" s="5"/>
      <c r="C950" s="5"/>
      <c r="D950" s="5"/>
      <c r="E950" s="9"/>
      <c r="F950" s="9"/>
      <c r="G950" s="9"/>
      <c r="H950" s="156"/>
      <c r="I950" s="156"/>
      <c r="K950" s="158"/>
      <c r="L950" s="59"/>
    </row>
    <row r="951" spans="1:12" ht="21" customHeight="1" x14ac:dyDescent="0.2">
      <c r="A951" s="5"/>
      <c r="B951" s="5"/>
      <c r="C951" s="5"/>
      <c r="D951" s="5"/>
      <c r="E951" s="9"/>
      <c r="F951" s="9"/>
      <c r="G951" s="9"/>
      <c r="H951" s="156"/>
      <c r="I951" s="156"/>
      <c r="K951" s="158"/>
      <c r="L951" s="59"/>
    </row>
    <row r="952" spans="1:12" ht="21" customHeight="1" x14ac:dyDescent="0.2">
      <c r="A952" s="5"/>
      <c r="B952" s="5"/>
      <c r="C952" s="5"/>
      <c r="D952" s="5"/>
      <c r="E952" s="9"/>
      <c r="F952" s="9"/>
      <c r="G952" s="9"/>
      <c r="H952" s="156"/>
      <c r="I952" s="156"/>
      <c r="K952" s="158"/>
      <c r="L952" s="59"/>
    </row>
    <row r="953" spans="1:12" ht="21" customHeight="1" x14ac:dyDescent="0.2">
      <c r="A953" s="5"/>
      <c r="B953" s="5"/>
      <c r="C953" s="5"/>
      <c r="D953" s="5"/>
      <c r="E953" s="9"/>
      <c r="F953" s="9"/>
      <c r="G953" s="9"/>
      <c r="H953" s="156"/>
      <c r="I953" s="156"/>
      <c r="K953" s="158"/>
      <c r="L953" s="59"/>
    </row>
    <row r="954" spans="1:12" ht="21" customHeight="1" x14ac:dyDescent="0.2">
      <c r="A954" s="5"/>
      <c r="B954" s="5"/>
      <c r="C954" s="5"/>
      <c r="D954" s="5"/>
      <c r="E954" s="9"/>
      <c r="F954" s="9"/>
      <c r="G954" s="9"/>
      <c r="H954" s="156"/>
      <c r="I954" s="156"/>
      <c r="K954" s="158"/>
      <c r="L954" s="59"/>
    </row>
    <row r="955" spans="1:12" ht="21" customHeight="1" x14ac:dyDescent="0.2">
      <c r="A955" s="5"/>
      <c r="B955" s="5"/>
      <c r="C955" s="5"/>
      <c r="D955" s="5"/>
      <c r="E955" s="9"/>
      <c r="F955" s="9"/>
      <c r="G955" s="9"/>
      <c r="H955" s="156"/>
      <c r="I955" s="156"/>
      <c r="K955" s="158"/>
      <c r="L955" s="59"/>
    </row>
    <row r="956" spans="1:12" ht="21" customHeight="1" x14ac:dyDescent="0.2">
      <c r="A956" s="5"/>
      <c r="B956" s="5"/>
      <c r="C956" s="5"/>
      <c r="D956" s="5"/>
      <c r="E956" s="9"/>
      <c r="F956" s="9"/>
      <c r="G956" s="9"/>
      <c r="H956" s="156"/>
      <c r="I956" s="156"/>
      <c r="K956" s="158"/>
      <c r="L956" s="59"/>
    </row>
    <row r="957" spans="1:12" ht="21" customHeight="1" x14ac:dyDescent="0.2">
      <c r="A957" s="5"/>
      <c r="B957" s="5"/>
      <c r="C957" s="5"/>
      <c r="D957" s="5"/>
      <c r="E957" s="9"/>
      <c r="F957" s="9"/>
      <c r="G957" s="9"/>
      <c r="H957" s="156"/>
      <c r="I957" s="156"/>
      <c r="K957" s="158"/>
      <c r="L957" s="59"/>
    </row>
    <row r="958" spans="1:12" ht="21" customHeight="1" x14ac:dyDescent="0.2">
      <c r="A958" s="5"/>
      <c r="B958" s="5"/>
      <c r="C958" s="5"/>
      <c r="D958" s="5"/>
      <c r="E958" s="9"/>
      <c r="F958" s="9"/>
      <c r="G958" s="9"/>
      <c r="H958" s="156"/>
      <c r="I958" s="156"/>
      <c r="K958" s="158"/>
      <c r="L958" s="59"/>
    </row>
    <row r="959" spans="1:12" ht="21" customHeight="1" x14ac:dyDescent="0.2">
      <c r="A959" s="5"/>
      <c r="B959" s="5"/>
      <c r="C959" s="5"/>
      <c r="D959" s="5"/>
      <c r="E959" s="9"/>
      <c r="F959" s="9"/>
      <c r="G959" s="9"/>
      <c r="H959" s="156"/>
      <c r="I959" s="156"/>
      <c r="K959" s="158"/>
      <c r="L959" s="59"/>
    </row>
    <row r="960" spans="1:12" ht="21" customHeight="1" x14ac:dyDescent="0.2">
      <c r="A960" s="5"/>
      <c r="B960" s="5"/>
      <c r="C960" s="5"/>
      <c r="D960" s="5"/>
      <c r="E960" s="9"/>
      <c r="F960" s="9"/>
      <c r="G960" s="9"/>
      <c r="H960" s="156"/>
      <c r="I960" s="156"/>
      <c r="K960" s="158"/>
      <c r="L960" s="59"/>
    </row>
    <row r="961" spans="1:12" ht="21" customHeight="1" x14ac:dyDescent="0.2">
      <c r="A961" s="5"/>
      <c r="B961" s="5"/>
      <c r="C961" s="5"/>
      <c r="D961" s="5"/>
      <c r="E961" s="9"/>
      <c r="F961" s="9"/>
      <c r="G961" s="9"/>
      <c r="H961" s="156"/>
      <c r="I961" s="156"/>
      <c r="K961" s="158"/>
      <c r="L961" s="59"/>
    </row>
    <row r="962" spans="1:12" ht="21" customHeight="1" x14ac:dyDescent="0.2">
      <c r="A962" s="5"/>
      <c r="B962" s="5"/>
      <c r="C962" s="5"/>
      <c r="D962" s="5"/>
      <c r="E962" s="9"/>
      <c r="F962" s="9"/>
      <c r="G962" s="9"/>
      <c r="H962" s="156"/>
      <c r="I962" s="156"/>
      <c r="K962" s="158"/>
      <c r="L962" s="59"/>
    </row>
    <row r="963" spans="1:12" ht="21" customHeight="1" x14ac:dyDescent="0.2">
      <c r="A963" s="5"/>
      <c r="B963" s="5"/>
      <c r="C963" s="5"/>
      <c r="D963" s="5"/>
      <c r="E963" s="9"/>
      <c r="F963" s="9"/>
      <c r="G963" s="9"/>
      <c r="H963" s="156"/>
      <c r="I963" s="156"/>
      <c r="K963" s="158"/>
      <c r="L963" s="59"/>
    </row>
    <row r="964" spans="1:12" ht="21" customHeight="1" x14ac:dyDescent="0.2">
      <c r="A964" s="5"/>
      <c r="B964" s="5"/>
      <c r="C964" s="5"/>
      <c r="D964" s="5"/>
      <c r="E964" s="9"/>
      <c r="F964" s="9"/>
      <c r="G964" s="9"/>
      <c r="H964" s="156"/>
      <c r="I964" s="156"/>
      <c r="K964" s="158"/>
      <c r="L964" s="59"/>
    </row>
    <row r="965" spans="1:12" ht="21" customHeight="1" x14ac:dyDescent="0.2">
      <c r="A965" s="5"/>
      <c r="B965" s="5"/>
      <c r="C965" s="5"/>
      <c r="D965" s="5"/>
      <c r="E965" s="9"/>
      <c r="F965" s="9"/>
      <c r="G965" s="9"/>
      <c r="H965" s="156"/>
      <c r="I965" s="156"/>
      <c r="K965" s="158"/>
      <c r="L965" s="59"/>
    </row>
    <row r="966" spans="1:12" ht="21" customHeight="1" x14ac:dyDescent="0.2">
      <c r="A966" s="5"/>
      <c r="B966" s="5"/>
      <c r="C966" s="5"/>
      <c r="D966" s="5"/>
      <c r="E966" s="9"/>
      <c r="F966" s="9"/>
      <c r="G966" s="9"/>
      <c r="H966" s="156"/>
      <c r="I966" s="156"/>
      <c r="K966" s="158"/>
      <c r="L966" s="59"/>
    </row>
    <row r="967" spans="1:12" ht="21" customHeight="1" x14ac:dyDescent="0.2">
      <c r="A967" s="5"/>
      <c r="B967" s="5"/>
      <c r="C967" s="5"/>
      <c r="D967" s="5"/>
      <c r="E967" s="9"/>
      <c r="F967" s="9"/>
      <c r="G967" s="9"/>
      <c r="H967" s="156"/>
      <c r="I967" s="156"/>
      <c r="K967" s="158"/>
      <c r="L967" s="59"/>
    </row>
    <row r="968" spans="1:12" ht="21" customHeight="1" x14ac:dyDescent="0.2">
      <c r="A968" s="5"/>
      <c r="B968" s="5"/>
      <c r="C968" s="5"/>
      <c r="D968" s="5"/>
      <c r="E968" s="9"/>
      <c r="F968" s="9"/>
      <c r="G968" s="9"/>
      <c r="H968" s="156"/>
      <c r="I968" s="156"/>
      <c r="K968" s="158"/>
      <c r="L968" s="59"/>
    </row>
    <row r="969" spans="1:12" ht="21" customHeight="1" x14ac:dyDescent="0.2">
      <c r="A969" s="5"/>
      <c r="B969" s="5"/>
      <c r="C969" s="5"/>
      <c r="D969" s="5"/>
      <c r="E969" s="9"/>
      <c r="F969" s="9"/>
      <c r="G969" s="9"/>
      <c r="H969" s="156"/>
      <c r="I969" s="156"/>
      <c r="K969" s="158"/>
      <c r="L969" s="59"/>
    </row>
    <row r="970" spans="1:12" ht="21" customHeight="1" x14ac:dyDescent="0.2">
      <c r="A970" s="5"/>
      <c r="B970" s="5"/>
      <c r="C970" s="5"/>
      <c r="D970" s="5"/>
      <c r="E970" s="9"/>
      <c r="F970" s="9"/>
      <c r="G970" s="9"/>
      <c r="H970" s="156"/>
      <c r="I970" s="156"/>
      <c r="K970" s="158"/>
      <c r="L970" s="59"/>
    </row>
    <row r="971" spans="1:12" ht="21" customHeight="1" x14ac:dyDescent="0.2">
      <c r="A971" s="5"/>
      <c r="B971" s="5"/>
      <c r="C971" s="5"/>
      <c r="D971" s="5"/>
      <c r="E971" s="9"/>
      <c r="F971" s="9"/>
      <c r="G971" s="9"/>
      <c r="H971" s="156"/>
      <c r="I971" s="156"/>
      <c r="K971" s="158"/>
      <c r="L971" s="59"/>
    </row>
    <row r="972" spans="1:12" ht="21" customHeight="1" x14ac:dyDescent="0.2">
      <c r="A972" s="5"/>
      <c r="B972" s="5"/>
      <c r="C972" s="5"/>
      <c r="D972" s="5"/>
      <c r="E972" s="9"/>
      <c r="F972" s="9"/>
      <c r="G972" s="9"/>
      <c r="H972" s="156"/>
      <c r="I972" s="156"/>
      <c r="K972" s="158"/>
      <c r="L972" s="59"/>
    </row>
    <row r="973" spans="1:12" ht="21" customHeight="1" x14ac:dyDescent="0.2">
      <c r="A973" s="5"/>
      <c r="B973" s="5"/>
      <c r="C973" s="5"/>
      <c r="D973" s="5"/>
      <c r="E973" s="9"/>
      <c r="F973" s="9"/>
      <c r="G973" s="9"/>
      <c r="H973" s="156"/>
      <c r="I973" s="156"/>
      <c r="K973" s="158"/>
      <c r="L973" s="59"/>
    </row>
    <row r="974" spans="1:12" ht="21" customHeight="1" x14ac:dyDescent="0.2">
      <c r="A974" s="5"/>
      <c r="B974" s="5"/>
      <c r="C974" s="5"/>
      <c r="D974" s="5"/>
      <c r="E974" s="9"/>
      <c r="F974" s="9"/>
      <c r="G974" s="9"/>
      <c r="H974" s="156"/>
      <c r="I974" s="156"/>
      <c r="K974" s="158"/>
      <c r="L974" s="59"/>
    </row>
    <row r="975" spans="1:12" ht="21" customHeight="1" x14ac:dyDescent="0.2">
      <c r="A975" s="5"/>
      <c r="B975" s="5"/>
      <c r="C975" s="5"/>
      <c r="D975" s="5"/>
      <c r="E975" s="9"/>
      <c r="F975" s="9"/>
      <c r="G975" s="9"/>
      <c r="H975" s="156"/>
      <c r="I975" s="156"/>
      <c r="K975" s="158"/>
      <c r="L975" s="59"/>
    </row>
    <row r="976" spans="1:12" ht="21" customHeight="1" x14ac:dyDescent="0.2">
      <c r="A976" s="5"/>
      <c r="B976" s="5"/>
      <c r="C976" s="5"/>
      <c r="D976" s="5"/>
      <c r="E976" s="9"/>
      <c r="F976" s="9"/>
      <c r="G976" s="9"/>
      <c r="H976" s="156"/>
      <c r="I976" s="156"/>
      <c r="K976" s="158"/>
      <c r="L976" s="59"/>
    </row>
    <row r="977" spans="1:12" ht="21" customHeight="1" x14ac:dyDescent="0.2">
      <c r="A977" s="5"/>
      <c r="B977" s="5"/>
      <c r="C977" s="5"/>
      <c r="D977" s="5"/>
      <c r="E977" s="9"/>
      <c r="F977" s="9"/>
      <c r="G977" s="9"/>
      <c r="H977" s="156"/>
      <c r="I977" s="156"/>
      <c r="K977" s="158"/>
      <c r="L977" s="59"/>
    </row>
    <row r="978" spans="1:12" ht="21" customHeight="1" x14ac:dyDescent="0.2">
      <c r="A978" s="5"/>
      <c r="B978" s="5"/>
      <c r="C978" s="5"/>
      <c r="D978" s="5"/>
      <c r="E978" s="9"/>
      <c r="F978" s="9"/>
      <c r="G978" s="9"/>
      <c r="H978" s="156"/>
      <c r="I978" s="156"/>
      <c r="K978" s="158"/>
      <c r="L978" s="59"/>
    </row>
    <row r="979" spans="1:12" ht="21" customHeight="1" x14ac:dyDescent="0.2">
      <c r="A979" s="5"/>
      <c r="B979" s="5"/>
      <c r="C979" s="5"/>
      <c r="D979" s="5"/>
      <c r="E979" s="9"/>
      <c r="F979" s="9"/>
      <c r="G979" s="9"/>
      <c r="H979" s="156"/>
      <c r="I979" s="156"/>
      <c r="K979" s="158"/>
      <c r="L979" s="59"/>
    </row>
    <row r="980" spans="1:12" ht="21" customHeight="1" x14ac:dyDescent="0.2">
      <c r="A980" s="5"/>
      <c r="B980" s="5"/>
      <c r="C980" s="5"/>
      <c r="D980" s="5"/>
      <c r="E980" s="9"/>
      <c r="F980" s="9"/>
      <c r="G980" s="9"/>
      <c r="H980" s="156"/>
      <c r="I980" s="156"/>
      <c r="K980" s="158"/>
      <c r="L980" s="59"/>
    </row>
    <row r="981" spans="1:12" ht="21" customHeight="1" x14ac:dyDescent="0.2">
      <c r="A981" s="5"/>
      <c r="B981" s="5"/>
      <c r="C981" s="5"/>
      <c r="D981" s="5"/>
      <c r="E981" s="9"/>
      <c r="F981" s="9"/>
      <c r="G981" s="9"/>
      <c r="H981" s="156"/>
      <c r="I981" s="156"/>
      <c r="K981" s="158"/>
      <c r="L981" s="59"/>
    </row>
    <row r="982" spans="1:12" ht="21" customHeight="1" x14ac:dyDescent="0.2">
      <c r="A982" s="5"/>
      <c r="B982" s="5"/>
      <c r="C982" s="5"/>
      <c r="D982" s="5"/>
      <c r="E982" s="9"/>
      <c r="F982" s="9"/>
      <c r="G982" s="9"/>
      <c r="H982" s="156"/>
      <c r="I982" s="156"/>
      <c r="K982" s="158"/>
      <c r="L982" s="59"/>
    </row>
    <row r="983" spans="1:12" ht="21" customHeight="1" x14ac:dyDescent="0.2">
      <c r="A983" s="5"/>
      <c r="B983" s="5"/>
      <c r="C983" s="5"/>
      <c r="D983" s="5"/>
      <c r="E983" s="9"/>
      <c r="F983" s="9"/>
      <c r="G983" s="9"/>
      <c r="H983" s="156"/>
      <c r="I983" s="156"/>
      <c r="K983" s="158"/>
      <c r="L983" s="59"/>
    </row>
    <row r="984" spans="1:12" ht="21" customHeight="1" x14ac:dyDescent="0.2">
      <c r="A984" s="5"/>
      <c r="B984" s="5"/>
      <c r="C984" s="5"/>
      <c r="D984" s="5"/>
      <c r="E984" s="9"/>
      <c r="F984" s="9"/>
      <c r="G984" s="9"/>
      <c r="H984" s="156"/>
      <c r="I984" s="156"/>
      <c r="K984" s="158"/>
      <c r="L984" s="59"/>
    </row>
    <row r="985" spans="1:12" ht="21" customHeight="1" x14ac:dyDescent="0.2">
      <c r="A985" s="5"/>
      <c r="B985" s="5"/>
      <c r="C985" s="5"/>
      <c r="D985" s="5"/>
      <c r="E985" s="9"/>
      <c r="F985" s="9"/>
      <c r="G985" s="9"/>
      <c r="H985" s="156"/>
      <c r="I985" s="156"/>
      <c r="K985" s="158"/>
      <c r="L985" s="59"/>
    </row>
    <row r="986" spans="1:12" ht="21" customHeight="1" x14ac:dyDescent="0.2">
      <c r="A986" s="5"/>
      <c r="B986" s="5"/>
      <c r="C986" s="5"/>
      <c r="D986" s="5"/>
      <c r="E986" s="9"/>
      <c r="F986" s="9"/>
      <c r="G986" s="9"/>
      <c r="H986" s="156"/>
      <c r="I986" s="156"/>
      <c r="K986" s="158"/>
      <c r="L986" s="59"/>
    </row>
    <row r="987" spans="1:12" ht="21" customHeight="1" x14ac:dyDescent="0.2">
      <c r="A987" s="5"/>
      <c r="B987" s="5"/>
      <c r="C987" s="5"/>
      <c r="D987" s="5"/>
      <c r="E987" s="9"/>
      <c r="F987" s="9"/>
      <c r="G987" s="9"/>
      <c r="H987" s="156"/>
      <c r="I987" s="156"/>
      <c r="K987" s="158"/>
      <c r="L987" s="59"/>
    </row>
    <row r="988" spans="1:12" ht="21" customHeight="1" x14ac:dyDescent="0.2">
      <c r="A988" s="5"/>
      <c r="B988" s="5"/>
      <c r="C988" s="5"/>
      <c r="D988" s="5"/>
      <c r="E988" s="9"/>
      <c r="F988" s="9"/>
      <c r="G988" s="9"/>
      <c r="H988" s="156"/>
      <c r="I988" s="156"/>
      <c r="K988" s="158"/>
      <c r="L988" s="59"/>
    </row>
    <row r="989" spans="1:12" ht="21" customHeight="1" x14ac:dyDescent="0.2">
      <c r="A989" s="5"/>
      <c r="B989" s="5"/>
      <c r="C989" s="5"/>
      <c r="D989" s="5"/>
      <c r="E989" s="9"/>
      <c r="F989" s="9"/>
      <c r="G989" s="9"/>
      <c r="H989" s="156"/>
      <c r="I989" s="156"/>
      <c r="K989" s="158"/>
      <c r="L989" s="59"/>
    </row>
    <row r="990" spans="1:12" ht="21" customHeight="1" x14ac:dyDescent="0.2">
      <c r="A990" s="5"/>
      <c r="B990" s="5"/>
      <c r="C990" s="5"/>
      <c r="D990" s="5"/>
      <c r="E990" s="9"/>
      <c r="F990" s="9"/>
      <c r="G990" s="9"/>
      <c r="H990" s="156"/>
      <c r="I990" s="156"/>
      <c r="K990" s="158"/>
      <c r="L990" s="59"/>
    </row>
    <row r="991" spans="1:12" ht="21" customHeight="1" x14ac:dyDescent="0.2">
      <c r="A991" s="5"/>
      <c r="B991" s="5"/>
      <c r="C991" s="5"/>
      <c r="D991" s="5"/>
      <c r="E991" s="9"/>
      <c r="F991" s="9"/>
      <c r="G991" s="9"/>
      <c r="H991" s="156"/>
      <c r="I991" s="156"/>
      <c r="K991" s="158"/>
      <c r="L991" s="59"/>
    </row>
    <row r="992" spans="1:12" ht="21" customHeight="1" x14ac:dyDescent="0.2">
      <c r="A992" s="5"/>
      <c r="B992" s="5"/>
      <c r="C992" s="5"/>
      <c r="D992" s="5"/>
      <c r="E992" s="9"/>
      <c r="F992" s="9"/>
      <c r="G992" s="9"/>
      <c r="H992" s="156"/>
      <c r="I992" s="156"/>
      <c r="K992" s="158"/>
      <c r="L992" s="59"/>
    </row>
    <row r="993" spans="1:12" ht="21" customHeight="1" x14ac:dyDescent="0.2">
      <c r="A993" s="5"/>
      <c r="B993" s="5"/>
      <c r="C993" s="5"/>
      <c r="D993" s="5"/>
      <c r="E993" s="9"/>
      <c r="F993" s="9"/>
      <c r="G993" s="9"/>
      <c r="H993" s="156"/>
      <c r="I993" s="156"/>
      <c r="K993" s="158"/>
      <c r="L993" s="59"/>
    </row>
    <row r="994" spans="1:12" ht="21" customHeight="1" x14ac:dyDescent="0.2">
      <c r="A994" s="5"/>
      <c r="B994" s="5"/>
      <c r="C994" s="5"/>
      <c r="D994" s="5"/>
      <c r="E994" s="9"/>
      <c r="F994" s="9"/>
      <c r="G994" s="9"/>
      <c r="H994" s="156"/>
      <c r="I994" s="156"/>
      <c r="K994" s="158"/>
      <c r="L994" s="59"/>
    </row>
    <row r="995" spans="1:12" ht="21" customHeight="1" x14ac:dyDescent="0.2">
      <c r="A995" s="5"/>
      <c r="B995" s="5"/>
      <c r="C995" s="5"/>
      <c r="D995" s="5"/>
      <c r="E995" s="9"/>
      <c r="F995" s="9"/>
      <c r="G995" s="9"/>
      <c r="H995" s="156"/>
      <c r="I995" s="156"/>
      <c r="K995" s="158"/>
      <c r="L995" s="59"/>
    </row>
    <row r="996" spans="1:12" ht="21" customHeight="1" x14ac:dyDescent="0.2">
      <c r="A996" s="5"/>
      <c r="B996" s="5"/>
      <c r="C996" s="5"/>
      <c r="D996" s="5"/>
      <c r="E996" s="9"/>
      <c r="F996" s="9"/>
      <c r="G996" s="9"/>
      <c r="H996" s="156"/>
      <c r="I996" s="156"/>
      <c r="K996" s="158"/>
      <c r="L996" s="59"/>
    </row>
    <row r="997" spans="1:12" ht="21" customHeight="1" x14ac:dyDescent="0.2">
      <c r="A997" s="5"/>
      <c r="B997" s="5"/>
      <c r="C997" s="5"/>
      <c r="D997" s="5"/>
      <c r="E997" s="9"/>
      <c r="F997" s="9"/>
      <c r="G997" s="9"/>
      <c r="H997" s="156"/>
      <c r="I997" s="156"/>
      <c r="K997" s="158"/>
      <c r="L997" s="59"/>
    </row>
    <row r="998" spans="1:12" ht="21" customHeight="1" x14ac:dyDescent="0.2">
      <c r="A998" s="5"/>
      <c r="B998" s="5"/>
      <c r="C998" s="5"/>
      <c r="D998" s="5"/>
      <c r="E998" s="9"/>
      <c r="F998" s="9"/>
      <c r="G998" s="9"/>
      <c r="H998" s="156"/>
      <c r="I998" s="156"/>
      <c r="K998" s="158"/>
      <c r="L998" s="59"/>
    </row>
    <row r="999" spans="1:12" ht="21" customHeight="1" x14ac:dyDescent="0.2">
      <c r="A999" s="5"/>
      <c r="B999" s="5"/>
      <c r="C999" s="5"/>
      <c r="D999" s="5"/>
      <c r="E999" s="9"/>
      <c r="F999" s="9"/>
      <c r="G999" s="9"/>
      <c r="H999" s="156"/>
      <c r="I999" s="156"/>
      <c r="K999" s="158"/>
      <c r="L999" s="59"/>
    </row>
    <row r="1000" spans="1:12" ht="21" customHeight="1" x14ac:dyDescent="0.2">
      <c r="A1000" s="5"/>
      <c r="B1000" s="5"/>
      <c r="C1000" s="5"/>
      <c r="D1000" s="5"/>
      <c r="E1000" s="9"/>
      <c r="F1000" s="9"/>
      <c r="G1000" s="9"/>
      <c r="H1000" s="156"/>
      <c r="I1000" s="156"/>
      <c r="K1000" s="158"/>
      <c r="L1000" s="59"/>
    </row>
    <row r="1001" spans="1:12" ht="21" customHeight="1" x14ac:dyDescent="0.2">
      <c r="A1001" s="5"/>
      <c r="B1001" s="5"/>
      <c r="C1001" s="5"/>
      <c r="D1001" s="5"/>
      <c r="E1001" s="9"/>
      <c r="F1001" s="9"/>
      <c r="G1001" s="9"/>
      <c r="H1001" s="156"/>
      <c r="I1001" s="156"/>
      <c r="K1001" s="158"/>
      <c r="L1001" s="59"/>
    </row>
    <row r="1002" spans="1:12" ht="21" customHeight="1" x14ac:dyDescent="0.2">
      <c r="A1002" s="5"/>
      <c r="B1002" s="5"/>
      <c r="C1002" s="5"/>
      <c r="D1002" s="5"/>
      <c r="E1002" s="9"/>
      <c r="F1002" s="9"/>
      <c r="G1002" s="9"/>
      <c r="H1002" s="156"/>
      <c r="I1002" s="156"/>
      <c r="K1002" s="158"/>
      <c r="L1002" s="59"/>
    </row>
    <row r="1003" spans="1:12" ht="21" customHeight="1" x14ac:dyDescent="0.2">
      <c r="A1003" s="5"/>
      <c r="B1003" s="5"/>
      <c r="C1003" s="5"/>
      <c r="D1003" s="5"/>
      <c r="E1003" s="9"/>
      <c r="F1003" s="9"/>
      <c r="G1003" s="9"/>
      <c r="H1003" s="156"/>
      <c r="I1003" s="156"/>
      <c r="K1003" s="158"/>
      <c r="L1003" s="59"/>
    </row>
    <row r="1004" spans="1:12" ht="21" customHeight="1" x14ac:dyDescent="0.2">
      <c r="A1004" s="5"/>
      <c r="B1004" s="5"/>
      <c r="C1004" s="5"/>
      <c r="D1004" s="5"/>
      <c r="E1004" s="9"/>
      <c r="F1004" s="9"/>
      <c r="G1004" s="9"/>
      <c r="H1004" s="156"/>
      <c r="I1004" s="156"/>
      <c r="K1004" s="158"/>
      <c r="L1004" s="59"/>
    </row>
    <row r="1005" spans="1:12" ht="21" customHeight="1" x14ac:dyDescent="0.2">
      <c r="A1005" s="5"/>
      <c r="B1005" s="5"/>
      <c r="C1005" s="5"/>
      <c r="D1005" s="5"/>
      <c r="E1005" s="9"/>
      <c r="F1005" s="9"/>
      <c r="G1005" s="9"/>
      <c r="H1005" s="156"/>
      <c r="I1005" s="156"/>
      <c r="K1005" s="158"/>
      <c r="L1005" s="59"/>
    </row>
    <row r="1006" spans="1:12" ht="21" customHeight="1" x14ac:dyDescent="0.2">
      <c r="A1006" s="5"/>
      <c r="B1006" s="5"/>
      <c r="C1006" s="5"/>
      <c r="D1006" s="5"/>
      <c r="E1006" s="9"/>
      <c r="F1006" s="9"/>
      <c r="G1006" s="9"/>
      <c r="H1006" s="156"/>
      <c r="I1006" s="156"/>
      <c r="K1006" s="158"/>
      <c r="L1006" s="59"/>
    </row>
    <row r="1007" spans="1:12" ht="21" customHeight="1" x14ac:dyDescent="0.2">
      <c r="A1007" s="5"/>
      <c r="B1007" s="5"/>
      <c r="C1007" s="5"/>
      <c r="D1007" s="5"/>
      <c r="E1007" s="9"/>
      <c r="F1007" s="9"/>
      <c r="G1007" s="9"/>
      <c r="H1007" s="156"/>
      <c r="I1007" s="156"/>
      <c r="K1007" s="158"/>
      <c r="L1007" s="59"/>
    </row>
    <row r="1008" spans="1:12" ht="21" customHeight="1" x14ac:dyDescent="0.2">
      <c r="A1008" s="5"/>
      <c r="B1008" s="5"/>
      <c r="C1008" s="5"/>
      <c r="D1008" s="5"/>
      <c r="E1008" s="9"/>
      <c r="F1008" s="9"/>
      <c r="G1008" s="9"/>
      <c r="H1008" s="156"/>
      <c r="I1008" s="156"/>
      <c r="K1008" s="158"/>
      <c r="L1008" s="59"/>
    </row>
    <row r="1009" spans="1:12" ht="21" customHeight="1" x14ac:dyDescent="0.2">
      <c r="A1009" s="5"/>
      <c r="B1009" s="5"/>
      <c r="C1009" s="5"/>
      <c r="D1009" s="5"/>
      <c r="E1009" s="9"/>
      <c r="F1009" s="9"/>
      <c r="G1009" s="9"/>
      <c r="H1009" s="156"/>
      <c r="I1009" s="156"/>
      <c r="K1009" s="158"/>
      <c r="L1009" s="59"/>
    </row>
    <row r="1010" spans="1:12" ht="21" customHeight="1" x14ac:dyDescent="0.2">
      <c r="A1010" s="5"/>
      <c r="B1010" s="5"/>
      <c r="C1010" s="5"/>
      <c r="D1010" s="5"/>
      <c r="E1010" s="9"/>
      <c r="F1010" s="9"/>
      <c r="G1010" s="9"/>
      <c r="H1010" s="156"/>
      <c r="I1010" s="156"/>
      <c r="K1010" s="158"/>
      <c r="L1010" s="59"/>
    </row>
    <row r="1011" spans="1:12" ht="21" customHeight="1" x14ac:dyDescent="0.2">
      <c r="A1011" s="5"/>
      <c r="B1011" s="5"/>
      <c r="C1011" s="5"/>
      <c r="D1011" s="5"/>
      <c r="E1011" s="9"/>
      <c r="F1011" s="9"/>
      <c r="G1011" s="9"/>
      <c r="H1011" s="156"/>
      <c r="I1011" s="156"/>
      <c r="K1011" s="158"/>
      <c r="L1011" s="59"/>
    </row>
    <row r="1012" spans="1:12" ht="21" customHeight="1" x14ac:dyDescent="0.2">
      <c r="A1012" s="5"/>
      <c r="B1012" s="5"/>
      <c r="C1012" s="5"/>
      <c r="D1012" s="5"/>
      <c r="E1012" s="9"/>
      <c r="F1012" s="9"/>
      <c r="G1012" s="9"/>
      <c r="H1012" s="156"/>
      <c r="I1012" s="156"/>
      <c r="K1012" s="158"/>
      <c r="L1012" s="59"/>
    </row>
    <row r="1013" spans="1:12" ht="21" customHeight="1" x14ac:dyDescent="0.2">
      <c r="A1013" s="5"/>
      <c r="B1013" s="5"/>
      <c r="C1013" s="5"/>
      <c r="D1013" s="5"/>
      <c r="E1013" s="9"/>
      <c r="F1013" s="9"/>
      <c r="G1013" s="9"/>
      <c r="H1013" s="156"/>
      <c r="I1013" s="156"/>
      <c r="K1013" s="158"/>
      <c r="L1013" s="59"/>
    </row>
    <row r="1014" spans="1:12" ht="21" customHeight="1" x14ac:dyDescent="0.2">
      <c r="A1014" s="5"/>
      <c r="B1014" s="5"/>
      <c r="C1014" s="5"/>
      <c r="D1014" s="5"/>
      <c r="E1014" s="9"/>
      <c r="F1014" s="9"/>
      <c r="G1014" s="9"/>
      <c r="H1014" s="156"/>
      <c r="I1014" s="156"/>
      <c r="K1014" s="158"/>
      <c r="L1014" s="59"/>
    </row>
    <row r="1015" spans="1:12" ht="21" customHeight="1" x14ac:dyDescent="0.2">
      <c r="A1015" s="5"/>
      <c r="B1015" s="5"/>
      <c r="C1015" s="5"/>
      <c r="D1015" s="5"/>
      <c r="E1015" s="9"/>
      <c r="F1015" s="9"/>
      <c r="G1015" s="9"/>
      <c r="H1015" s="156"/>
      <c r="I1015" s="156"/>
      <c r="K1015" s="158"/>
      <c r="L1015" s="59"/>
    </row>
    <row r="1016" spans="1:12" ht="21" customHeight="1" x14ac:dyDescent="0.2">
      <c r="A1016" s="5"/>
      <c r="B1016" s="5"/>
      <c r="C1016" s="5"/>
      <c r="D1016" s="5"/>
      <c r="E1016" s="9"/>
      <c r="F1016" s="9"/>
      <c r="G1016" s="9"/>
      <c r="H1016" s="156"/>
      <c r="I1016" s="156"/>
      <c r="K1016" s="158"/>
      <c r="L1016" s="59"/>
    </row>
    <row r="1017" spans="1:12" ht="21" customHeight="1" x14ac:dyDescent="0.2">
      <c r="A1017" s="5"/>
      <c r="B1017" s="5"/>
      <c r="C1017" s="5"/>
      <c r="D1017" s="5"/>
      <c r="E1017" s="9"/>
      <c r="F1017" s="9"/>
      <c r="G1017" s="9"/>
      <c r="H1017" s="156"/>
      <c r="I1017" s="156"/>
      <c r="K1017" s="158"/>
      <c r="L1017" s="59"/>
    </row>
    <row r="1018" spans="1:12" ht="21" customHeight="1" x14ac:dyDescent="0.2">
      <c r="A1018" s="5"/>
      <c r="B1018" s="5"/>
      <c r="C1018" s="5"/>
      <c r="D1018" s="5"/>
      <c r="E1018" s="9"/>
      <c r="F1018" s="9"/>
      <c r="G1018" s="9"/>
      <c r="H1018" s="156"/>
      <c r="I1018" s="156"/>
      <c r="K1018" s="158"/>
      <c r="L1018" s="59"/>
    </row>
    <row r="1019" spans="1:12" ht="21" customHeight="1" x14ac:dyDescent="0.2">
      <c r="A1019" s="5"/>
      <c r="B1019" s="5"/>
      <c r="C1019" s="5"/>
      <c r="D1019" s="5"/>
      <c r="E1019" s="9"/>
      <c r="F1019" s="9"/>
      <c r="G1019" s="9"/>
      <c r="H1019" s="156"/>
      <c r="I1019" s="156"/>
      <c r="K1019" s="158"/>
      <c r="L1019" s="59"/>
    </row>
    <row r="1020" spans="1:12" ht="21" customHeight="1" x14ac:dyDescent="0.2">
      <c r="A1020" s="5"/>
      <c r="B1020" s="5"/>
      <c r="C1020" s="5"/>
      <c r="D1020" s="5"/>
      <c r="E1020" s="9"/>
      <c r="F1020" s="9"/>
      <c r="G1020" s="9"/>
      <c r="H1020" s="156"/>
      <c r="I1020" s="156"/>
      <c r="K1020" s="158"/>
      <c r="L1020" s="59"/>
    </row>
    <row r="1021" spans="1:12" ht="21" customHeight="1" x14ac:dyDescent="0.2">
      <c r="A1021" s="5"/>
      <c r="B1021" s="5"/>
      <c r="C1021" s="5"/>
      <c r="D1021" s="5"/>
      <c r="E1021" s="9"/>
      <c r="F1021" s="9"/>
      <c r="G1021" s="9"/>
      <c r="H1021" s="156"/>
      <c r="I1021" s="156"/>
      <c r="K1021" s="158"/>
      <c r="L1021" s="59"/>
    </row>
    <row r="1022" spans="1:12" ht="21" customHeight="1" x14ac:dyDescent="0.2">
      <c r="A1022" s="5"/>
      <c r="B1022" s="5"/>
      <c r="C1022" s="5"/>
      <c r="D1022" s="5"/>
      <c r="E1022" s="9"/>
      <c r="F1022" s="9"/>
      <c r="G1022" s="9"/>
      <c r="H1022" s="156"/>
      <c r="I1022" s="156"/>
      <c r="K1022" s="158"/>
      <c r="L1022" s="59"/>
    </row>
    <row r="1023" spans="1:12" ht="21" customHeight="1" x14ac:dyDescent="0.2">
      <c r="A1023" s="5"/>
      <c r="B1023" s="5"/>
      <c r="C1023" s="5"/>
      <c r="D1023" s="5"/>
      <c r="E1023" s="9"/>
      <c r="F1023" s="9"/>
      <c r="G1023" s="9"/>
      <c r="H1023" s="156"/>
      <c r="I1023" s="156"/>
      <c r="K1023" s="158"/>
      <c r="L1023" s="59"/>
    </row>
    <row r="1024" spans="1:12" ht="21" customHeight="1" x14ac:dyDescent="0.2">
      <c r="A1024" s="5"/>
      <c r="B1024" s="5"/>
      <c r="C1024" s="5"/>
      <c r="D1024" s="5"/>
      <c r="E1024" s="9"/>
      <c r="F1024" s="9"/>
      <c r="G1024" s="9"/>
      <c r="H1024" s="156"/>
      <c r="I1024" s="156"/>
      <c r="K1024" s="158"/>
      <c r="L1024" s="59"/>
    </row>
    <row r="1025" spans="1:12" ht="21" customHeight="1" x14ac:dyDescent="0.2">
      <c r="A1025" s="5"/>
      <c r="B1025" s="5"/>
      <c r="C1025" s="5"/>
      <c r="D1025" s="5"/>
      <c r="E1025" s="9"/>
      <c r="F1025" s="9"/>
      <c r="G1025" s="9"/>
      <c r="H1025" s="156"/>
      <c r="I1025" s="156"/>
      <c r="K1025" s="158"/>
      <c r="L1025" s="59"/>
    </row>
    <row r="1026" spans="1:12" ht="21" customHeight="1" x14ac:dyDescent="0.2">
      <c r="A1026" s="5"/>
      <c r="B1026" s="5"/>
      <c r="C1026" s="5"/>
      <c r="D1026" s="5"/>
      <c r="E1026" s="9"/>
      <c r="F1026" s="9"/>
      <c r="G1026" s="9"/>
      <c r="H1026" s="156"/>
      <c r="I1026" s="156"/>
      <c r="K1026" s="158"/>
      <c r="L1026" s="59"/>
    </row>
    <row r="1027" spans="1:12" ht="21" customHeight="1" x14ac:dyDescent="0.2">
      <c r="A1027" s="5"/>
      <c r="B1027" s="5"/>
      <c r="C1027" s="5"/>
      <c r="D1027" s="5"/>
      <c r="E1027" s="9"/>
      <c r="F1027" s="9"/>
      <c r="G1027" s="9"/>
      <c r="H1027" s="156"/>
      <c r="I1027" s="156"/>
      <c r="K1027" s="158"/>
      <c r="L1027" s="59"/>
    </row>
    <row r="1028" spans="1:12" ht="21" customHeight="1" x14ac:dyDescent="0.2">
      <c r="A1028" s="5"/>
      <c r="B1028" s="5"/>
      <c r="C1028" s="5"/>
      <c r="D1028" s="5"/>
      <c r="E1028" s="9"/>
      <c r="F1028" s="9"/>
      <c r="G1028" s="9"/>
      <c r="H1028" s="156"/>
      <c r="I1028" s="156"/>
      <c r="K1028" s="158"/>
      <c r="L1028" s="59"/>
    </row>
    <row r="1029" spans="1:12" ht="21" customHeight="1" x14ac:dyDescent="0.2">
      <c r="A1029" s="5"/>
      <c r="B1029" s="5"/>
      <c r="C1029" s="5"/>
      <c r="D1029" s="5"/>
      <c r="E1029" s="9"/>
      <c r="F1029" s="9"/>
      <c r="G1029" s="9"/>
      <c r="H1029" s="156"/>
      <c r="I1029" s="156"/>
      <c r="K1029" s="158"/>
      <c r="L1029" s="59"/>
    </row>
    <row r="1030" spans="1:12" ht="21" customHeight="1" x14ac:dyDescent="0.2">
      <c r="A1030" s="5"/>
      <c r="B1030" s="5"/>
      <c r="C1030" s="5"/>
      <c r="D1030" s="5"/>
      <c r="E1030" s="9"/>
      <c r="F1030" s="9"/>
      <c r="G1030" s="9"/>
      <c r="H1030" s="156"/>
      <c r="I1030" s="156"/>
      <c r="K1030" s="158"/>
      <c r="L1030" s="59"/>
    </row>
    <row r="1031" spans="1:12" ht="21" customHeight="1" x14ac:dyDescent="0.2">
      <c r="A1031" s="5"/>
      <c r="B1031" s="5"/>
      <c r="C1031" s="5"/>
      <c r="D1031" s="5"/>
      <c r="E1031" s="9"/>
      <c r="F1031" s="9"/>
      <c r="G1031" s="9"/>
      <c r="H1031" s="156"/>
      <c r="I1031" s="156"/>
      <c r="K1031" s="158"/>
      <c r="L1031" s="59"/>
    </row>
    <row r="1032" spans="1:12" ht="21" customHeight="1" x14ac:dyDescent="0.2">
      <c r="A1032" s="5"/>
      <c r="B1032" s="5"/>
      <c r="C1032" s="5"/>
      <c r="D1032" s="5"/>
      <c r="E1032" s="9"/>
      <c r="F1032" s="9"/>
      <c r="G1032" s="9"/>
      <c r="H1032" s="156"/>
      <c r="I1032" s="156"/>
      <c r="K1032" s="158"/>
      <c r="L1032" s="59"/>
    </row>
    <row r="1033" spans="1:12" ht="21" customHeight="1" x14ac:dyDescent="0.2">
      <c r="A1033" s="5"/>
      <c r="B1033" s="5"/>
      <c r="C1033" s="5"/>
      <c r="D1033" s="5"/>
      <c r="E1033" s="9"/>
      <c r="F1033" s="9"/>
      <c r="G1033" s="9"/>
      <c r="H1033" s="156"/>
      <c r="I1033" s="156"/>
      <c r="K1033" s="158"/>
      <c r="L1033" s="59"/>
    </row>
    <row r="1034" spans="1:12" ht="21" customHeight="1" x14ac:dyDescent="0.2">
      <c r="A1034" s="5"/>
      <c r="B1034" s="5"/>
      <c r="C1034" s="5"/>
      <c r="D1034" s="5"/>
      <c r="E1034" s="9"/>
      <c r="F1034" s="9"/>
      <c r="G1034" s="9"/>
      <c r="H1034" s="156"/>
      <c r="I1034" s="156"/>
      <c r="K1034" s="158"/>
      <c r="L1034" s="59"/>
    </row>
    <row r="1035" spans="1:12" ht="21" customHeight="1" x14ac:dyDescent="0.2">
      <c r="A1035" s="5"/>
      <c r="B1035" s="5"/>
      <c r="C1035" s="5"/>
      <c r="D1035" s="5"/>
      <c r="E1035" s="9"/>
      <c r="F1035" s="9"/>
      <c r="G1035" s="9"/>
      <c r="H1035" s="156"/>
      <c r="I1035" s="156"/>
      <c r="K1035" s="158"/>
      <c r="L1035" s="59"/>
    </row>
    <row r="1036" spans="1:12" ht="21" customHeight="1" x14ac:dyDescent="0.2">
      <c r="A1036" s="5"/>
      <c r="B1036" s="5"/>
      <c r="C1036" s="5"/>
      <c r="D1036" s="5"/>
      <c r="E1036" s="9"/>
      <c r="F1036" s="9"/>
      <c r="G1036" s="9"/>
      <c r="H1036" s="156"/>
      <c r="I1036" s="156"/>
      <c r="K1036" s="158"/>
      <c r="L1036" s="59"/>
    </row>
    <row r="1037" spans="1:12" ht="21" customHeight="1" x14ac:dyDescent="0.2">
      <c r="A1037" s="5"/>
      <c r="B1037" s="5"/>
      <c r="C1037" s="5"/>
      <c r="D1037" s="5"/>
      <c r="E1037" s="9"/>
      <c r="F1037" s="9"/>
      <c r="G1037" s="9"/>
      <c r="H1037" s="156"/>
      <c r="I1037" s="156"/>
      <c r="K1037" s="158"/>
      <c r="L1037" s="59"/>
    </row>
    <row r="1038" spans="1:12" ht="21" customHeight="1" x14ac:dyDescent="0.2">
      <c r="A1038" s="5"/>
      <c r="B1038" s="5"/>
      <c r="C1038" s="5"/>
      <c r="D1038" s="5"/>
      <c r="E1038" s="9"/>
      <c r="F1038" s="9"/>
      <c r="G1038" s="9"/>
      <c r="H1038" s="156"/>
      <c r="I1038" s="156"/>
      <c r="K1038" s="158"/>
      <c r="L1038" s="59"/>
    </row>
    <row r="1039" spans="1:12" ht="21" customHeight="1" x14ac:dyDescent="0.2">
      <c r="A1039" s="5"/>
      <c r="B1039" s="5"/>
      <c r="C1039" s="5"/>
      <c r="D1039" s="5"/>
      <c r="E1039" s="9"/>
      <c r="F1039" s="9"/>
      <c r="G1039" s="9"/>
      <c r="H1039" s="156"/>
      <c r="I1039" s="156"/>
      <c r="K1039" s="158"/>
      <c r="L1039" s="59"/>
    </row>
    <row r="1040" spans="1:12" ht="21" customHeight="1" x14ac:dyDescent="0.2">
      <c r="A1040" s="5"/>
      <c r="B1040" s="5"/>
      <c r="C1040" s="5"/>
      <c r="D1040" s="5"/>
      <c r="E1040" s="9"/>
      <c r="F1040" s="9"/>
      <c r="G1040" s="9"/>
      <c r="H1040" s="156"/>
      <c r="I1040" s="156"/>
      <c r="K1040" s="158"/>
      <c r="L1040" s="59"/>
    </row>
    <row r="1041" spans="1:12" ht="21" customHeight="1" x14ac:dyDescent="0.2">
      <c r="A1041" s="5"/>
      <c r="B1041" s="5"/>
      <c r="C1041" s="5"/>
      <c r="D1041" s="5"/>
      <c r="E1041" s="9"/>
      <c r="F1041" s="9"/>
      <c r="G1041" s="9"/>
      <c r="H1041" s="156"/>
      <c r="I1041" s="156"/>
      <c r="K1041" s="158"/>
      <c r="L1041" s="59"/>
    </row>
    <row r="1042" spans="1:12" ht="21" customHeight="1" x14ac:dyDescent="0.2">
      <c r="A1042" s="5"/>
      <c r="B1042" s="5"/>
      <c r="C1042" s="5"/>
      <c r="D1042" s="5"/>
      <c r="E1042" s="9"/>
      <c r="F1042" s="9"/>
      <c r="G1042" s="9"/>
      <c r="H1042" s="156"/>
      <c r="I1042" s="156"/>
      <c r="K1042" s="158"/>
      <c r="L1042" s="59"/>
    </row>
    <row r="1043" spans="1:12" ht="21" customHeight="1" x14ac:dyDescent="0.2">
      <c r="A1043" s="5"/>
      <c r="B1043" s="5"/>
      <c r="C1043" s="5"/>
      <c r="D1043" s="5"/>
      <c r="E1043" s="9"/>
      <c r="F1043" s="9"/>
      <c r="G1043" s="9"/>
      <c r="H1043" s="156"/>
      <c r="I1043" s="156"/>
      <c r="K1043" s="158"/>
      <c r="L1043" s="59"/>
    </row>
    <row r="1044" spans="1:12" ht="21" customHeight="1" x14ac:dyDescent="0.2">
      <c r="A1044" s="5"/>
      <c r="B1044" s="5"/>
      <c r="C1044" s="5"/>
      <c r="D1044" s="5"/>
      <c r="E1044" s="9"/>
      <c r="F1044" s="9"/>
      <c r="G1044" s="9"/>
      <c r="H1044" s="156"/>
      <c r="I1044" s="156"/>
      <c r="K1044" s="158"/>
      <c r="L1044" s="59"/>
    </row>
    <row r="1045" spans="1:12" ht="21" customHeight="1" x14ac:dyDescent="0.2">
      <c r="A1045" s="5"/>
      <c r="B1045" s="5"/>
      <c r="C1045" s="5"/>
      <c r="D1045" s="5"/>
      <c r="E1045" s="9"/>
      <c r="F1045" s="9"/>
      <c r="G1045" s="9"/>
      <c r="H1045" s="156"/>
      <c r="I1045" s="156"/>
      <c r="K1045" s="158"/>
      <c r="L1045" s="59"/>
    </row>
    <row r="1046" spans="1:12" ht="21" customHeight="1" x14ac:dyDescent="0.2">
      <c r="A1046" s="5"/>
      <c r="B1046" s="5"/>
      <c r="C1046" s="5"/>
      <c r="D1046" s="5"/>
      <c r="E1046" s="9"/>
      <c r="F1046" s="9"/>
      <c r="G1046" s="9"/>
      <c r="H1046" s="156"/>
      <c r="I1046" s="156"/>
      <c r="K1046" s="158"/>
      <c r="L1046" s="59"/>
    </row>
    <row r="1047" spans="1:12" ht="21" customHeight="1" x14ac:dyDescent="0.2">
      <c r="A1047" s="5"/>
      <c r="B1047" s="5"/>
      <c r="C1047" s="5"/>
      <c r="D1047" s="5"/>
      <c r="E1047" s="9"/>
      <c r="F1047" s="9"/>
      <c r="G1047" s="9"/>
      <c r="H1047" s="156"/>
      <c r="I1047" s="156"/>
      <c r="K1047" s="158"/>
      <c r="L1047" s="59"/>
    </row>
    <row r="1048" spans="1:12" ht="21" customHeight="1" x14ac:dyDescent="0.2">
      <c r="A1048" s="5"/>
      <c r="B1048" s="5"/>
      <c r="C1048" s="5"/>
      <c r="D1048" s="5"/>
      <c r="E1048" s="9"/>
      <c r="F1048" s="9"/>
      <c r="G1048" s="9"/>
      <c r="H1048" s="156"/>
      <c r="I1048" s="156"/>
      <c r="K1048" s="158"/>
      <c r="L1048" s="59"/>
    </row>
    <row r="1049" spans="1:12" ht="21" customHeight="1" x14ac:dyDescent="0.2">
      <c r="A1049" s="5"/>
      <c r="B1049" s="5"/>
      <c r="C1049" s="5"/>
      <c r="D1049" s="5"/>
      <c r="E1049" s="9"/>
      <c r="F1049" s="9"/>
      <c r="G1049" s="9"/>
      <c r="H1049" s="156"/>
      <c r="I1049" s="156"/>
      <c r="K1049" s="158"/>
      <c r="L1049" s="59"/>
    </row>
    <row r="1050" spans="1:12" ht="21" customHeight="1" x14ac:dyDescent="0.2">
      <c r="A1050" s="5"/>
      <c r="B1050" s="5"/>
      <c r="C1050" s="5"/>
      <c r="D1050" s="5"/>
      <c r="E1050" s="9"/>
      <c r="F1050" s="9"/>
      <c r="G1050" s="9"/>
      <c r="H1050" s="156"/>
      <c r="I1050" s="156"/>
      <c r="K1050" s="158"/>
      <c r="L1050" s="59"/>
    </row>
    <row r="1051" spans="1:12" ht="21" customHeight="1" x14ac:dyDescent="0.2">
      <c r="A1051" s="5"/>
      <c r="B1051" s="5"/>
      <c r="C1051" s="5"/>
      <c r="D1051" s="5"/>
      <c r="E1051" s="9"/>
      <c r="F1051" s="9"/>
      <c r="G1051" s="9"/>
      <c r="H1051" s="156"/>
      <c r="I1051" s="156"/>
      <c r="K1051" s="158"/>
      <c r="L1051" s="59"/>
    </row>
    <row r="1052" spans="1:12" ht="21" customHeight="1" x14ac:dyDescent="0.2">
      <c r="A1052" s="5"/>
      <c r="B1052" s="5"/>
      <c r="C1052" s="5"/>
      <c r="D1052" s="5"/>
      <c r="E1052" s="9"/>
      <c r="F1052" s="9"/>
      <c r="G1052" s="9"/>
      <c r="H1052" s="156"/>
      <c r="I1052" s="156"/>
      <c r="K1052" s="158"/>
      <c r="L1052" s="59"/>
    </row>
    <row r="1053" spans="1:12" ht="21" customHeight="1" x14ac:dyDescent="0.2">
      <c r="A1053" s="5"/>
      <c r="B1053" s="5"/>
      <c r="C1053" s="5"/>
      <c r="D1053" s="5"/>
      <c r="E1053" s="9"/>
      <c r="F1053" s="9"/>
      <c r="G1053" s="9"/>
      <c r="H1053" s="156"/>
      <c r="I1053" s="156"/>
      <c r="K1053" s="158"/>
      <c r="L1053" s="59"/>
    </row>
    <row r="1054" spans="1:12" ht="21" customHeight="1" x14ac:dyDescent="0.2">
      <c r="A1054" s="5"/>
      <c r="B1054" s="5"/>
      <c r="C1054" s="5"/>
      <c r="D1054" s="5"/>
      <c r="E1054" s="9"/>
      <c r="F1054" s="9"/>
      <c r="G1054" s="9"/>
      <c r="H1054" s="156"/>
      <c r="I1054" s="156"/>
      <c r="K1054" s="158"/>
      <c r="L1054" s="59"/>
    </row>
    <row r="1055" spans="1:12" ht="21" customHeight="1" x14ac:dyDescent="0.2">
      <c r="A1055" s="5"/>
      <c r="B1055" s="5"/>
      <c r="C1055" s="5"/>
      <c r="D1055" s="5"/>
      <c r="E1055" s="9"/>
      <c r="F1055" s="9"/>
      <c r="G1055" s="9"/>
      <c r="H1055" s="156"/>
      <c r="I1055" s="156"/>
      <c r="K1055" s="158"/>
      <c r="L1055" s="59"/>
    </row>
  </sheetData>
  <sheetProtection password="EDBD" sheet="1" objects="1" scenarios="1" autoFilter="0" pivotTables="0"/>
  <mergeCells count="876">
    <mergeCell ref="AE140:AE144"/>
    <mergeCell ref="AR140:AR144"/>
    <mergeCell ref="AN147:AO147"/>
    <mergeCell ref="A147:L147"/>
    <mergeCell ref="H2:H4"/>
    <mergeCell ref="K2:K4"/>
    <mergeCell ref="H60:H61"/>
    <mergeCell ref="H5:H18"/>
    <mergeCell ref="H97:H101"/>
    <mergeCell ref="H94:H95"/>
    <mergeCell ref="H89:H93"/>
    <mergeCell ref="H82:H88"/>
    <mergeCell ref="H78:H81"/>
    <mergeCell ref="H74:H77"/>
    <mergeCell ref="H71:H73"/>
    <mergeCell ref="H68:H70"/>
    <mergeCell ref="H62:H63"/>
    <mergeCell ref="H64:H65"/>
    <mergeCell ref="AB129:AB139"/>
    <mergeCell ref="AC129:AC139"/>
    <mergeCell ref="AD129:AD139"/>
    <mergeCell ref="AE129:AE139"/>
    <mergeCell ref="AO129:AO139"/>
    <mergeCell ref="AP129:AP139"/>
    <mergeCell ref="AQ129:AQ139"/>
    <mergeCell ref="AR129:AR139"/>
    <mergeCell ref="O140:O144"/>
    <mergeCell ref="P140:P144"/>
    <mergeCell ref="Q140:Q144"/>
    <mergeCell ref="R140:R144"/>
    <mergeCell ref="S140:S144"/>
    <mergeCell ref="T140:T144"/>
    <mergeCell ref="U140:U144"/>
    <mergeCell ref="V140:V144"/>
    <mergeCell ref="W140:W144"/>
    <mergeCell ref="X140:X144"/>
    <mergeCell ref="Y140:Y144"/>
    <mergeCell ref="Z140:Z144"/>
    <mergeCell ref="AA140:AA144"/>
    <mergeCell ref="AB140:AB144"/>
    <mergeCell ref="AC140:AC144"/>
    <mergeCell ref="AD140:AD144"/>
    <mergeCell ref="Q129:Q139"/>
    <mergeCell ref="R129:R139"/>
    <mergeCell ref="S129:S139"/>
    <mergeCell ref="U129:U139"/>
    <mergeCell ref="T129:T139"/>
    <mergeCell ref="V129:V139"/>
    <mergeCell ref="W129:W139"/>
    <mergeCell ref="X129:X139"/>
    <mergeCell ref="Y129:Y139"/>
    <mergeCell ref="H108:H111"/>
    <mergeCell ref="H106:H107"/>
    <mergeCell ref="H102:H105"/>
    <mergeCell ref="H48:H55"/>
    <mergeCell ref="J100:J101"/>
    <mergeCell ref="M3:M4"/>
    <mergeCell ref="N3:N4"/>
    <mergeCell ref="M2:N2"/>
    <mergeCell ref="O129:O139"/>
    <mergeCell ref="I108:I111"/>
    <mergeCell ref="H124:H127"/>
    <mergeCell ref="H144:H146"/>
    <mergeCell ref="H140:H143"/>
    <mergeCell ref="D19:D24"/>
    <mergeCell ref="E40:E55"/>
    <mergeCell ref="D40:D67"/>
    <mergeCell ref="F48:F55"/>
    <mergeCell ref="G48:G55"/>
    <mergeCell ref="H19:H24"/>
    <mergeCell ref="H25:H27"/>
    <mergeCell ref="H28:H30"/>
    <mergeCell ref="H31:H38"/>
    <mergeCell ref="H40:H43"/>
    <mergeCell ref="H44:H47"/>
    <mergeCell ref="H56:H57"/>
    <mergeCell ref="I48:I55"/>
    <mergeCell ref="E144:E146"/>
    <mergeCell ref="F144:F146"/>
    <mergeCell ref="G144:G146"/>
    <mergeCell ref="G94:G95"/>
    <mergeCell ref="E124:E127"/>
    <mergeCell ref="I144:I146"/>
    <mergeCell ref="H129:H139"/>
    <mergeCell ref="I106:I107"/>
    <mergeCell ref="I102:I105"/>
    <mergeCell ref="F129:F139"/>
    <mergeCell ref="G129:G139"/>
    <mergeCell ref="I121:I123"/>
    <mergeCell ref="I124:I127"/>
    <mergeCell ref="I56:I57"/>
    <mergeCell ref="I58:I59"/>
    <mergeCell ref="I64:I65"/>
    <mergeCell ref="I68:I70"/>
    <mergeCell ref="F60:F61"/>
    <mergeCell ref="I62:I63"/>
    <mergeCell ref="F94:F95"/>
    <mergeCell ref="F102:F105"/>
    <mergeCell ref="G102:G105"/>
    <mergeCell ref="G106:G107"/>
    <mergeCell ref="F106:F107"/>
    <mergeCell ref="G89:G93"/>
    <mergeCell ref="F89:F93"/>
    <mergeCell ref="F97:F101"/>
    <mergeCell ref="G97:G101"/>
    <mergeCell ref="I97:I101"/>
    <mergeCell ref="F82:F88"/>
    <mergeCell ref="G82:G88"/>
    <mergeCell ref="I94:I95"/>
    <mergeCell ref="G40:G43"/>
    <mergeCell ref="I40:I43"/>
    <mergeCell ref="I44:I47"/>
    <mergeCell ref="I60:I61"/>
    <mergeCell ref="E56:E61"/>
    <mergeCell ref="G56:G57"/>
    <mergeCell ref="I71:I73"/>
    <mergeCell ref="I78:I81"/>
    <mergeCell ref="I82:I88"/>
    <mergeCell ref="I74:I77"/>
    <mergeCell ref="I2:I4"/>
    <mergeCell ref="J2:J4"/>
    <mergeCell ref="L2:L4"/>
    <mergeCell ref="D2:D4"/>
    <mergeCell ref="A5:A38"/>
    <mergeCell ref="B5:B38"/>
    <mergeCell ref="C5:C38"/>
    <mergeCell ref="E28:E30"/>
    <mergeCell ref="F28:F30"/>
    <mergeCell ref="G28:G30"/>
    <mergeCell ref="D25:D38"/>
    <mergeCell ref="G25:G27"/>
    <mergeCell ref="F25:F27"/>
    <mergeCell ref="E25:E27"/>
    <mergeCell ref="I19:I24"/>
    <mergeCell ref="G19:G24"/>
    <mergeCell ref="F19:F24"/>
    <mergeCell ref="I28:I30"/>
    <mergeCell ref="E31:E38"/>
    <mergeCell ref="F31:F38"/>
    <mergeCell ref="A1:B1"/>
    <mergeCell ref="A2:A4"/>
    <mergeCell ref="B2:B4"/>
    <mergeCell ref="C2:C4"/>
    <mergeCell ref="E2:E4"/>
    <mergeCell ref="F2:F4"/>
    <mergeCell ref="G2:G4"/>
    <mergeCell ref="E19:E24"/>
    <mergeCell ref="D5:D18"/>
    <mergeCell ref="E68:E73"/>
    <mergeCell ref="H58:H59"/>
    <mergeCell ref="A40:A127"/>
    <mergeCell ref="E121:E123"/>
    <mergeCell ref="E102:E111"/>
    <mergeCell ref="G121:G123"/>
    <mergeCell ref="E94:E96"/>
    <mergeCell ref="F56:F57"/>
    <mergeCell ref="C68:C81"/>
    <mergeCell ref="F62:F63"/>
    <mergeCell ref="D68:D127"/>
    <mergeCell ref="F121:F123"/>
    <mergeCell ref="C124:C127"/>
    <mergeCell ref="F124:F127"/>
    <mergeCell ref="G124:G127"/>
    <mergeCell ref="C40:C67"/>
    <mergeCell ref="F108:F111"/>
    <mergeCell ref="G108:G111"/>
    <mergeCell ref="B40:B67"/>
    <mergeCell ref="B68:B96"/>
    <mergeCell ref="C82:C96"/>
    <mergeCell ref="C97:C123"/>
    <mergeCell ref="B97:B127"/>
    <mergeCell ref="H121:H123"/>
    <mergeCell ref="E5:E18"/>
    <mergeCell ref="F5:F18"/>
    <mergeCell ref="G5:G18"/>
    <mergeCell ref="I5:I18"/>
    <mergeCell ref="G31:G38"/>
    <mergeCell ref="I31:I38"/>
    <mergeCell ref="G44:G47"/>
    <mergeCell ref="F44:F47"/>
    <mergeCell ref="G60:G61"/>
    <mergeCell ref="A39:L39"/>
    <mergeCell ref="F40:F43"/>
    <mergeCell ref="F58:F59"/>
    <mergeCell ref="G58:G59"/>
    <mergeCell ref="K100:K101"/>
    <mergeCell ref="I25:I27"/>
    <mergeCell ref="L100:L101"/>
    <mergeCell ref="E82:E88"/>
    <mergeCell ref="E97:E101"/>
    <mergeCell ref="E112:E120"/>
    <mergeCell ref="F112:F120"/>
    <mergeCell ref="G112:G120"/>
    <mergeCell ref="I112:I120"/>
    <mergeCell ref="E89:E93"/>
    <mergeCell ref="I89:I93"/>
    <mergeCell ref="E74:E81"/>
    <mergeCell ref="E62:E67"/>
    <mergeCell ref="G62:G63"/>
    <mergeCell ref="F71:F73"/>
    <mergeCell ref="G71:G73"/>
    <mergeCell ref="F68:F70"/>
    <mergeCell ref="G68:G70"/>
    <mergeCell ref="F78:F81"/>
    <mergeCell ref="G78:G81"/>
    <mergeCell ref="F64:F65"/>
    <mergeCell ref="G64:G65"/>
    <mergeCell ref="F74:F77"/>
    <mergeCell ref="G74:G77"/>
    <mergeCell ref="C1:AR1"/>
    <mergeCell ref="AL140:AL144"/>
    <mergeCell ref="AM140:AM144"/>
    <mergeCell ref="AN140:AN144"/>
    <mergeCell ref="AO140:AO144"/>
    <mergeCell ref="AP140:AP144"/>
    <mergeCell ref="AQ140:AQ144"/>
    <mergeCell ref="P149:Q149"/>
    <mergeCell ref="S149:T149"/>
    <mergeCell ref="V149:W149"/>
    <mergeCell ref="Y149:Z149"/>
    <mergeCell ref="AB149:AC149"/>
    <mergeCell ref="AE149:AF149"/>
    <mergeCell ref="AH149:AI149"/>
    <mergeCell ref="AK149:AL149"/>
    <mergeCell ref="AN149:AO149"/>
    <mergeCell ref="P147:Q147"/>
    <mergeCell ref="S147:T147"/>
    <mergeCell ref="V147:W147"/>
    <mergeCell ref="Y147:Z147"/>
    <mergeCell ref="AB147:AC147"/>
    <mergeCell ref="AE147:AF147"/>
    <mergeCell ref="AH147:AI147"/>
    <mergeCell ref="AK147:AL147"/>
    <mergeCell ref="AK129:AK139"/>
    <mergeCell ref="AL129:AL139"/>
    <mergeCell ref="AM129:AM139"/>
    <mergeCell ref="AN129:AN139"/>
    <mergeCell ref="AF140:AF144"/>
    <mergeCell ref="AG140:AG144"/>
    <mergeCell ref="AH140:AH144"/>
    <mergeCell ref="AI140:AI144"/>
    <mergeCell ref="AJ140:AJ144"/>
    <mergeCell ref="AK140:AK144"/>
    <mergeCell ref="AF116:AF120"/>
    <mergeCell ref="AG116:AG120"/>
    <mergeCell ref="AI116:AI120"/>
    <mergeCell ref="AJ116:AJ120"/>
    <mergeCell ref="A128:L128"/>
    <mergeCell ref="AF129:AF139"/>
    <mergeCell ref="AG129:AG139"/>
    <mergeCell ref="AH129:AH139"/>
    <mergeCell ref="AI129:AI139"/>
    <mergeCell ref="AJ129:AJ139"/>
    <mergeCell ref="A129:A146"/>
    <mergeCell ref="E140:E143"/>
    <mergeCell ref="F140:F143"/>
    <mergeCell ref="G140:G143"/>
    <mergeCell ref="I140:I143"/>
    <mergeCell ref="I129:I139"/>
    <mergeCell ref="C129:C139"/>
    <mergeCell ref="E129:E139"/>
    <mergeCell ref="D129:D146"/>
    <mergeCell ref="C144:C146"/>
    <mergeCell ref="B129:B146"/>
    <mergeCell ref="C140:C143"/>
    <mergeCell ref="H112:H120"/>
    <mergeCell ref="P129:P139"/>
    <mergeCell ref="AP124:AP127"/>
    <mergeCell ref="AQ124:AQ127"/>
    <mergeCell ref="AR124:AR127"/>
    <mergeCell ref="P128:Q128"/>
    <mergeCell ref="S128:T128"/>
    <mergeCell ref="V128:W128"/>
    <mergeCell ref="Y128:Z128"/>
    <mergeCell ref="AB128:AC128"/>
    <mergeCell ref="AE128:AF128"/>
    <mergeCell ref="AH128:AI128"/>
    <mergeCell ref="AK128:AL128"/>
    <mergeCell ref="AN128:AO128"/>
    <mergeCell ref="AF124:AF127"/>
    <mergeCell ref="AG124:AG127"/>
    <mergeCell ref="AI124:AI127"/>
    <mergeCell ref="AJ124:AJ127"/>
    <mergeCell ref="AK124:AK127"/>
    <mergeCell ref="AL124:AL127"/>
    <mergeCell ref="AM124:AM127"/>
    <mergeCell ref="AN124:AN127"/>
    <mergeCell ref="AO124:AO127"/>
    <mergeCell ref="P124:P127"/>
    <mergeCell ref="Q124:Q127"/>
    <mergeCell ref="R124:R127"/>
    <mergeCell ref="T124:T127"/>
    <mergeCell ref="U124:U127"/>
    <mergeCell ref="W124:W127"/>
    <mergeCell ref="X124:X127"/>
    <mergeCell ref="Z124:Z127"/>
    <mergeCell ref="AA124:AA127"/>
    <mergeCell ref="AO102:AO111"/>
    <mergeCell ref="AP102:AP111"/>
    <mergeCell ref="AQ102:AQ111"/>
    <mergeCell ref="AR102:AR111"/>
    <mergeCell ref="AO112:AO115"/>
    <mergeCell ref="AP112:AP115"/>
    <mergeCell ref="AQ112:AQ115"/>
    <mergeCell ref="AR112:AR115"/>
    <mergeCell ref="AK121:AK123"/>
    <mergeCell ref="AL121:AL123"/>
    <mergeCell ref="AM121:AM123"/>
    <mergeCell ref="AN121:AN123"/>
    <mergeCell ref="AO121:AO123"/>
    <mergeCell ref="AP121:AP123"/>
    <mergeCell ref="AQ121:AQ123"/>
    <mergeCell ref="AR121:AR123"/>
    <mergeCell ref="AL116:AL120"/>
    <mergeCell ref="AM116:AM120"/>
    <mergeCell ref="AO116:AO120"/>
    <mergeCell ref="AP116:AP120"/>
    <mergeCell ref="AQ116:AQ120"/>
    <mergeCell ref="AR116:AR120"/>
    <mergeCell ref="AR82:AR88"/>
    <mergeCell ref="AP89:AP93"/>
    <mergeCell ref="AQ89:AQ93"/>
    <mergeCell ref="AR89:AR93"/>
    <mergeCell ref="AP94:AP96"/>
    <mergeCell ref="AQ94:AQ96"/>
    <mergeCell ref="AR94:AR96"/>
    <mergeCell ref="AP97:AP101"/>
    <mergeCell ref="AQ97:AQ101"/>
    <mergeCell ref="AR97:AR101"/>
    <mergeCell ref="V39:W39"/>
    <mergeCell ref="Y39:Z39"/>
    <mergeCell ref="AB39:AC39"/>
    <mergeCell ref="AE39:AF39"/>
    <mergeCell ref="AP68:AP73"/>
    <mergeCell ref="AQ68:AQ73"/>
    <mergeCell ref="AR68:AR73"/>
    <mergeCell ref="AP74:AP81"/>
    <mergeCell ref="AQ74:AQ81"/>
    <mergeCell ref="AR74:AR81"/>
    <mergeCell ref="AN112:AN115"/>
    <mergeCell ref="AP19:AP24"/>
    <mergeCell ref="AQ19:AQ24"/>
    <mergeCell ref="AR19:AR24"/>
    <mergeCell ref="AP25:AP27"/>
    <mergeCell ref="AQ25:AQ27"/>
    <mergeCell ref="AR25:AR27"/>
    <mergeCell ref="AP28:AP30"/>
    <mergeCell ref="AQ28:AQ30"/>
    <mergeCell ref="AR28:AR30"/>
    <mergeCell ref="AP31:AP38"/>
    <mergeCell ref="AQ31:AQ38"/>
    <mergeCell ref="AR31:AR38"/>
    <mergeCell ref="AP40:AP55"/>
    <mergeCell ref="AQ40:AQ55"/>
    <mergeCell ref="AR40:AR55"/>
    <mergeCell ref="AP56:AP61"/>
    <mergeCell ref="AQ56:AQ61"/>
    <mergeCell ref="AR56:AR61"/>
    <mergeCell ref="AP62:AP67"/>
    <mergeCell ref="AQ62:AQ67"/>
    <mergeCell ref="AR62:AR67"/>
    <mergeCell ref="AP82:AP88"/>
    <mergeCell ref="AQ82:AQ88"/>
    <mergeCell ref="AE112:AE115"/>
    <mergeCell ref="AF112:AF115"/>
    <mergeCell ref="AG112:AG115"/>
    <mergeCell ref="AH112:AH115"/>
    <mergeCell ref="AI112:AI115"/>
    <mergeCell ref="AJ112:AJ115"/>
    <mergeCell ref="AK112:AK115"/>
    <mergeCell ref="AL112:AL115"/>
    <mergeCell ref="AM112:AM115"/>
    <mergeCell ref="P112:P115"/>
    <mergeCell ref="R112:R115"/>
    <mergeCell ref="S112:S115"/>
    <mergeCell ref="T112:T115"/>
    <mergeCell ref="U112:U115"/>
    <mergeCell ref="V112:V115"/>
    <mergeCell ref="W112:W115"/>
    <mergeCell ref="X112:X115"/>
    <mergeCell ref="Y112:Y115"/>
    <mergeCell ref="AG102:AG111"/>
    <mergeCell ref="AH102:AH111"/>
    <mergeCell ref="AI102:AI111"/>
    <mergeCell ref="AJ102:AJ111"/>
    <mergeCell ref="AK102:AK111"/>
    <mergeCell ref="AL102:AL111"/>
    <mergeCell ref="AM102:AM111"/>
    <mergeCell ref="AN102:AN111"/>
    <mergeCell ref="AO19:AO24"/>
    <mergeCell ref="AO25:AO27"/>
    <mergeCell ref="AO28:AO30"/>
    <mergeCell ref="AO31:AO38"/>
    <mergeCell ref="AH39:AI39"/>
    <mergeCell ref="AK39:AL39"/>
    <mergeCell ref="AN39:AO39"/>
    <mergeCell ref="AO40:AO55"/>
    <mergeCell ref="AO56:AO61"/>
    <mergeCell ref="AO62:AO67"/>
    <mergeCell ref="AO68:AO73"/>
    <mergeCell ref="AO74:AO81"/>
    <mergeCell ref="AO82:AO88"/>
    <mergeCell ref="AO89:AO93"/>
    <mergeCell ref="AO94:AO96"/>
    <mergeCell ref="AO97:AO101"/>
    <mergeCell ref="T102:T111"/>
    <mergeCell ref="U102:U111"/>
    <mergeCell ref="V102:V111"/>
    <mergeCell ref="W102:W111"/>
    <mergeCell ref="X102:X111"/>
    <mergeCell ref="Y102:Y111"/>
    <mergeCell ref="Z102:Z111"/>
    <mergeCell ref="AA102:AA111"/>
    <mergeCell ref="AB102:AB111"/>
    <mergeCell ref="AJ97:AJ101"/>
    <mergeCell ref="AK97:AK101"/>
    <mergeCell ref="AL97:AL101"/>
    <mergeCell ref="AM97:AM101"/>
    <mergeCell ref="AN97:AN101"/>
    <mergeCell ref="O2:AR2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P4"/>
    <mergeCell ref="AQ3:AQ4"/>
    <mergeCell ref="AR3:AR4"/>
    <mergeCell ref="AO5:AO18"/>
    <mergeCell ref="AP5:AP18"/>
    <mergeCell ref="AQ5:AQ18"/>
    <mergeCell ref="AR5:AR18"/>
    <mergeCell ref="P39:Q39"/>
    <mergeCell ref="S39:T39"/>
    <mergeCell ref="AJ94:AJ96"/>
    <mergeCell ref="AK94:AK96"/>
    <mergeCell ref="AL94:AL96"/>
    <mergeCell ref="AM94:AM96"/>
    <mergeCell ref="AN94:AN96"/>
    <mergeCell ref="O97:O101"/>
    <mergeCell ref="P97:P101"/>
    <mergeCell ref="R97:R101"/>
    <mergeCell ref="S97:S101"/>
    <mergeCell ref="T97:T101"/>
    <mergeCell ref="U97:U101"/>
    <mergeCell ref="V97:V101"/>
    <mergeCell ref="W97:W101"/>
    <mergeCell ref="X97:X101"/>
    <mergeCell ref="Y97:Y101"/>
    <mergeCell ref="Z97:Z101"/>
    <mergeCell ref="AA97:AA101"/>
    <mergeCell ref="AB97:AB101"/>
    <mergeCell ref="AC97:AC101"/>
    <mergeCell ref="AD97:AD101"/>
    <mergeCell ref="AE97:AE101"/>
    <mergeCell ref="AF97:AF101"/>
    <mergeCell ref="AG97:AG101"/>
    <mergeCell ref="AH97:AH101"/>
    <mergeCell ref="AJ89:AJ93"/>
    <mergeCell ref="AK89:AK93"/>
    <mergeCell ref="AL89:AL93"/>
    <mergeCell ref="AM89:AM93"/>
    <mergeCell ref="AN89:AN93"/>
    <mergeCell ref="AK150:AL150"/>
    <mergeCell ref="AN150:AO150"/>
    <mergeCell ref="O94:O96"/>
    <mergeCell ref="P94:P96"/>
    <mergeCell ref="R94:R96"/>
    <mergeCell ref="S94:S96"/>
    <mergeCell ref="T94:T96"/>
    <mergeCell ref="U94:U96"/>
    <mergeCell ref="V94:V96"/>
    <mergeCell ref="W94:W96"/>
    <mergeCell ref="X94:X96"/>
    <mergeCell ref="Y94:Y96"/>
    <mergeCell ref="Z94:Z96"/>
    <mergeCell ref="AA94:AA96"/>
    <mergeCell ref="AB94:AB96"/>
    <mergeCell ref="AC94:AC96"/>
    <mergeCell ref="AD94:AD96"/>
    <mergeCell ref="AE94:AE96"/>
    <mergeCell ref="AF94:AF96"/>
    <mergeCell ref="U89:U93"/>
    <mergeCell ref="V89:V93"/>
    <mergeCell ref="W89:W93"/>
    <mergeCell ref="AH150:AI150"/>
    <mergeCell ref="X89:X93"/>
    <mergeCell ref="Y89:Y93"/>
    <mergeCell ref="Z89:Z93"/>
    <mergeCell ref="AA89:AA93"/>
    <mergeCell ref="AB89:AB93"/>
    <mergeCell ref="AC89:AC93"/>
    <mergeCell ref="AD89:AD93"/>
    <mergeCell ref="AE89:AE93"/>
    <mergeCell ref="AF89:AF93"/>
    <mergeCell ref="AG89:AG93"/>
    <mergeCell ref="AH89:AH93"/>
    <mergeCell ref="AI89:AI93"/>
    <mergeCell ref="AG94:AG96"/>
    <mergeCell ref="AH94:AH96"/>
    <mergeCell ref="AI94:AI96"/>
    <mergeCell ref="AI97:AI101"/>
    <mergeCell ref="AC102:AC111"/>
    <mergeCell ref="AD102:AD111"/>
    <mergeCell ref="AE102:AE111"/>
    <mergeCell ref="AF102:AF111"/>
    <mergeCell ref="AM82:AM88"/>
    <mergeCell ref="AN82:AN88"/>
    <mergeCell ref="O121:O123"/>
    <mergeCell ref="O124:O127"/>
    <mergeCell ref="P121:P123"/>
    <mergeCell ref="Q121:Q123"/>
    <mergeCell ref="R121:R123"/>
    <mergeCell ref="T121:T123"/>
    <mergeCell ref="U121:U123"/>
    <mergeCell ref="W121:W123"/>
    <mergeCell ref="X121:X123"/>
    <mergeCell ref="Z121:Z123"/>
    <mergeCell ref="AA121:AA123"/>
    <mergeCell ref="AC121:AC123"/>
    <mergeCell ref="AD121:AD123"/>
    <mergeCell ref="AF121:AF123"/>
    <mergeCell ref="AG121:AG123"/>
    <mergeCell ref="AI121:AI123"/>
    <mergeCell ref="AJ121:AJ123"/>
    <mergeCell ref="O89:O93"/>
    <mergeCell ref="P89:P93"/>
    <mergeCell ref="R89:R93"/>
    <mergeCell ref="S89:S93"/>
    <mergeCell ref="T89:T93"/>
    <mergeCell ref="AN74:AN81"/>
    <mergeCell ref="O82:O88"/>
    <mergeCell ref="P82:P88"/>
    <mergeCell ref="R82:R88"/>
    <mergeCell ref="S82:S88"/>
    <mergeCell ref="T82:T88"/>
    <mergeCell ref="U82:U88"/>
    <mergeCell ref="V82:V88"/>
    <mergeCell ref="W82:W88"/>
    <mergeCell ref="X82:X88"/>
    <mergeCell ref="Y82:Y88"/>
    <mergeCell ref="Z82:Z88"/>
    <mergeCell ref="AA82:AA88"/>
    <mergeCell ref="AB82:AB88"/>
    <mergeCell ref="AC82:AC88"/>
    <mergeCell ref="AD82:AD88"/>
    <mergeCell ref="AE82:AE88"/>
    <mergeCell ref="AF82:AF88"/>
    <mergeCell ref="AG82:AG88"/>
    <mergeCell ref="AH82:AH88"/>
    <mergeCell ref="AI82:AI88"/>
    <mergeCell ref="AJ82:AJ88"/>
    <mergeCell ref="AK82:AK88"/>
    <mergeCell ref="AL82:AL88"/>
    <mergeCell ref="AE74:AE81"/>
    <mergeCell ref="AF74:AF81"/>
    <mergeCell ref="AG74:AG81"/>
    <mergeCell ref="AH74:AH81"/>
    <mergeCell ref="AI74:AI81"/>
    <mergeCell ref="AJ74:AJ81"/>
    <mergeCell ref="AK74:AK81"/>
    <mergeCell ref="AL74:AL81"/>
    <mergeCell ref="AM74:AM81"/>
    <mergeCell ref="T74:T81"/>
    <mergeCell ref="U74:U81"/>
    <mergeCell ref="V74:V81"/>
    <mergeCell ref="W74:W81"/>
    <mergeCell ref="X74:X81"/>
    <mergeCell ref="Y74:Y81"/>
    <mergeCell ref="Z74:Z81"/>
    <mergeCell ref="AA74:AA81"/>
    <mergeCell ref="AB74:AB81"/>
    <mergeCell ref="AI68:AI73"/>
    <mergeCell ref="AJ68:AJ73"/>
    <mergeCell ref="AK68:AK73"/>
    <mergeCell ref="AL68:AL73"/>
    <mergeCell ref="AM68:AM73"/>
    <mergeCell ref="AN68:AN73"/>
    <mergeCell ref="O116:O120"/>
    <mergeCell ref="P116:P120"/>
    <mergeCell ref="AN116:AN120"/>
    <mergeCell ref="Q97:Q101"/>
    <mergeCell ref="Q94:Q96"/>
    <mergeCell ref="Q89:Q93"/>
    <mergeCell ref="Q82:Q88"/>
    <mergeCell ref="Q74:Q81"/>
    <mergeCell ref="Q116:Q120"/>
    <mergeCell ref="R116:R120"/>
    <mergeCell ref="T116:T120"/>
    <mergeCell ref="U116:U120"/>
    <mergeCell ref="W116:W120"/>
    <mergeCell ref="X116:X120"/>
    <mergeCell ref="Z116:Z120"/>
    <mergeCell ref="AA116:AA120"/>
    <mergeCell ref="O74:O81"/>
    <mergeCell ref="P74:P81"/>
    <mergeCell ref="AK62:AK67"/>
    <mergeCell ref="AL62:AL67"/>
    <mergeCell ref="AM62:AM67"/>
    <mergeCell ref="AN62:AN67"/>
    <mergeCell ref="O68:O73"/>
    <mergeCell ref="P68:P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Q68:Q73"/>
    <mergeCell ref="AG68:AG73"/>
    <mergeCell ref="AH68:AH73"/>
    <mergeCell ref="AL56:AL61"/>
    <mergeCell ref="AM56:AM61"/>
    <mergeCell ref="AN56:AN61"/>
    <mergeCell ref="O62:O67"/>
    <mergeCell ref="P62:P67"/>
    <mergeCell ref="R62:R67"/>
    <mergeCell ref="S62:S67"/>
    <mergeCell ref="T62:T67"/>
    <mergeCell ref="U62:U67"/>
    <mergeCell ref="V62:V67"/>
    <mergeCell ref="W62:W67"/>
    <mergeCell ref="X62:X67"/>
    <mergeCell ref="Y62:Y67"/>
    <mergeCell ref="Z62:Z67"/>
    <mergeCell ref="AA62:AA67"/>
    <mergeCell ref="AB62:AB67"/>
    <mergeCell ref="AC62:AC67"/>
    <mergeCell ref="AD62:AD67"/>
    <mergeCell ref="AE62:AE67"/>
    <mergeCell ref="AF62:AF67"/>
    <mergeCell ref="AG62:AG67"/>
    <mergeCell ref="AH62:AH67"/>
    <mergeCell ref="AI62:AI67"/>
    <mergeCell ref="AJ62:AJ67"/>
    <mergeCell ref="AE56:AE61"/>
    <mergeCell ref="Q56:Q61"/>
    <mergeCell ref="Q40:Q55"/>
    <mergeCell ref="AF56:AF61"/>
    <mergeCell ref="AG56:AG61"/>
    <mergeCell ref="AH56:AH61"/>
    <mergeCell ref="AI56:AI61"/>
    <mergeCell ref="AJ56:AJ61"/>
    <mergeCell ref="AK56:AK61"/>
    <mergeCell ref="T56:T61"/>
    <mergeCell ref="U56:U61"/>
    <mergeCell ref="V56:V61"/>
    <mergeCell ref="W56:W61"/>
    <mergeCell ref="X56:X61"/>
    <mergeCell ref="Y56:Y61"/>
    <mergeCell ref="Z56:Z61"/>
    <mergeCell ref="AA56:AA61"/>
    <mergeCell ref="AB56:AB61"/>
    <mergeCell ref="AE40:AE55"/>
    <mergeCell ref="AF40:AF55"/>
    <mergeCell ref="AG40:AG55"/>
    <mergeCell ref="AH40:AH55"/>
    <mergeCell ref="AI40:AI55"/>
    <mergeCell ref="AJ40:AJ55"/>
    <mergeCell ref="AK40:AK55"/>
    <mergeCell ref="AM40:AM55"/>
    <mergeCell ref="AN40:AN55"/>
    <mergeCell ref="X40:X55"/>
    <mergeCell ref="Y40:Y55"/>
    <mergeCell ref="V150:W150"/>
    <mergeCell ref="Y150:Z150"/>
    <mergeCell ref="Z40:Z55"/>
    <mergeCell ref="AA40:AA55"/>
    <mergeCell ref="AB40:AB55"/>
    <mergeCell ref="AC40:AC55"/>
    <mergeCell ref="AD40:AD55"/>
    <mergeCell ref="AC56:AC61"/>
    <mergeCell ref="AD56:AD61"/>
    <mergeCell ref="AC74:AC81"/>
    <mergeCell ref="AD74:AD81"/>
    <mergeCell ref="Z112:Z115"/>
    <mergeCell ref="AA112:AA115"/>
    <mergeCell ref="AB112:AB115"/>
    <mergeCell ref="AC112:AC115"/>
    <mergeCell ref="AD112:AD115"/>
    <mergeCell ref="AC124:AC127"/>
    <mergeCell ref="AD124:AD127"/>
    <mergeCell ref="AC116:AC120"/>
    <mergeCell ref="AD116:AD120"/>
    <mergeCell ref="Z129:Z139"/>
    <mergeCell ref="AA129:AA139"/>
    <mergeCell ref="AJ31:AJ38"/>
    <mergeCell ref="AK31:AK38"/>
    <mergeCell ref="AL31:AL38"/>
    <mergeCell ref="AM31:AM38"/>
    <mergeCell ref="AN31:AN38"/>
    <mergeCell ref="AH124:AH127"/>
    <mergeCell ref="S121:S123"/>
    <mergeCell ref="V121:V123"/>
    <mergeCell ref="Y121:Y123"/>
    <mergeCell ref="AB121:AB123"/>
    <mergeCell ref="AE121:AE123"/>
    <mergeCell ref="AH121:AH123"/>
    <mergeCell ref="S116:S120"/>
    <mergeCell ref="V116:V120"/>
    <mergeCell ref="Y116:Y120"/>
    <mergeCell ref="AB116:AB120"/>
    <mergeCell ref="AE116:AE120"/>
    <mergeCell ref="AH116:AH120"/>
    <mergeCell ref="AK116:AK120"/>
    <mergeCell ref="S40:S55"/>
    <mergeCell ref="T40:T55"/>
    <mergeCell ref="U40:U55"/>
    <mergeCell ref="V40:V55"/>
    <mergeCell ref="W40:W55"/>
    <mergeCell ref="AL28:AL30"/>
    <mergeCell ref="AM28:AM30"/>
    <mergeCell ref="AN28:AN30"/>
    <mergeCell ref="O31:O38"/>
    <mergeCell ref="P31:P38"/>
    <mergeCell ref="R31:R38"/>
    <mergeCell ref="S31:S38"/>
    <mergeCell ref="T31:T38"/>
    <mergeCell ref="U31:U38"/>
    <mergeCell ref="V31:V38"/>
    <mergeCell ref="W31:W38"/>
    <mergeCell ref="X31:X38"/>
    <mergeCell ref="Y31:Y38"/>
    <mergeCell ref="Z31:Z38"/>
    <mergeCell ref="AA31:AA38"/>
    <mergeCell ref="AB31:AB38"/>
    <mergeCell ref="AC31:AC38"/>
    <mergeCell ref="AD31:AD38"/>
    <mergeCell ref="AE31:AE38"/>
    <mergeCell ref="Q31:Q38"/>
    <mergeCell ref="AF31:AF38"/>
    <mergeCell ref="AG31:AG38"/>
    <mergeCell ref="AH31:AH38"/>
    <mergeCell ref="AI31:AI38"/>
    <mergeCell ref="AN25:AN27"/>
    <mergeCell ref="O28:O30"/>
    <mergeCell ref="P28:P30"/>
    <mergeCell ref="R28:R30"/>
    <mergeCell ref="S28:S30"/>
    <mergeCell ref="T28:T30"/>
    <mergeCell ref="U28:U30"/>
    <mergeCell ref="V28:V30"/>
    <mergeCell ref="W28:W30"/>
    <mergeCell ref="X28:X30"/>
    <mergeCell ref="Y28:Y30"/>
    <mergeCell ref="Z28:Z30"/>
    <mergeCell ref="AA28:AA30"/>
    <mergeCell ref="AB28:AB30"/>
    <mergeCell ref="Q28:Q30"/>
    <mergeCell ref="AC28:AC30"/>
    <mergeCell ref="AD28:AD30"/>
    <mergeCell ref="AE28:AE30"/>
    <mergeCell ref="AF28:AF30"/>
    <mergeCell ref="AG28:AG30"/>
    <mergeCell ref="AH28:AH30"/>
    <mergeCell ref="AI28:AI30"/>
    <mergeCell ref="AJ28:AJ30"/>
    <mergeCell ref="AK28:AK30"/>
    <mergeCell ref="AF25:AF27"/>
    <mergeCell ref="AG25:AG27"/>
    <mergeCell ref="AH25:AH27"/>
    <mergeCell ref="Q25:Q27"/>
    <mergeCell ref="AI25:AI27"/>
    <mergeCell ref="AJ25:AJ27"/>
    <mergeCell ref="AK25:AK27"/>
    <mergeCell ref="AL25:AL27"/>
    <mergeCell ref="AM25:AM27"/>
    <mergeCell ref="AG19:AG24"/>
    <mergeCell ref="AH19:AH24"/>
    <mergeCell ref="AI19:AI24"/>
    <mergeCell ref="AJ19:AJ24"/>
    <mergeCell ref="AK19:AK24"/>
    <mergeCell ref="AL19:AL24"/>
    <mergeCell ref="AM19:AM24"/>
    <mergeCell ref="AN19:AN24"/>
    <mergeCell ref="O25:O27"/>
    <mergeCell ref="P25:P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G5:AG18"/>
    <mergeCell ref="AH5:AH18"/>
    <mergeCell ref="AI5:AI18"/>
    <mergeCell ref="AJ5:AJ18"/>
    <mergeCell ref="AK5:AK18"/>
    <mergeCell ref="AL5:AL18"/>
    <mergeCell ref="AM5:AM18"/>
    <mergeCell ref="AN5:AN18"/>
    <mergeCell ref="O19:O24"/>
    <mergeCell ref="P19:P24"/>
    <mergeCell ref="R19:R24"/>
    <mergeCell ref="S19:S24"/>
    <mergeCell ref="T19:T24"/>
    <mergeCell ref="U19:U24"/>
    <mergeCell ref="V19:V24"/>
    <mergeCell ref="W19:W24"/>
    <mergeCell ref="X19:X24"/>
    <mergeCell ref="Y19:Y24"/>
    <mergeCell ref="Z19:Z24"/>
    <mergeCell ref="AA19:AA24"/>
    <mergeCell ref="AB19:AB24"/>
    <mergeCell ref="AC19:AC24"/>
    <mergeCell ref="AD19:AD24"/>
    <mergeCell ref="AE19:AE24"/>
    <mergeCell ref="V124:V127"/>
    <mergeCell ref="Y124:Y127"/>
    <mergeCell ref="AB124:AB127"/>
    <mergeCell ref="AE124:AE127"/>
    <mergeCell ref="AB150:AC150"/>
    <mergeCell ref="AE150:AF150"/>
    <mergeCell ref="P150:Q150"/>
    <mergeCell ref="S150:T150"/>
    <mergeCell ref="T5:T18"/>
    <mergeCell ref="U5:U18"/>
    <mergeCell ref="V5:V18"/>
    <mergeCell ref="W5:W18"/>
    <mergeCell ref="X5:X18"/>
    <mergeCell ref="Y5:Y18"/>
    <mergeCell ref="Z5:Z18"/>
    <mergeCell ref="AA5:AA18"/>
    <mergeCell ref="AB5:AB18"/>
    <mergeCell ref="AC5:AC18"/>
    <mergeCell ref="AD5:AD18"/>
    <mergeCell ref="AE5:AE18"/>
    <mergeCell ref="AF5:AF18"/>
    <mergeCell ref="Q19:Q24"/>
    <mergeCell ref="Q5:Q18"/>
    <mergeCell ref="AF19:AF24"/>
    <mergeCell ref="A149:L149"/>
    <mergeCell ref="A150:L150"/>
    <mergeCell ref="O5:O18"/>
    <mergeCell ref="P5:P18"/>
    <mergeCell ref="R5:R18"/>
    <mergeCell ref="S5:S18"/>
    <mergeCell ref="O40:O55"/>
    <mergeCell ref="P40:P55"/>
    <mergeCell ref="S124:S127"/>
    <mergeCell ref="Q112:Q115"/>
    <mergeCell ref="Q102:Q111"/>
    <mergeCell ref="R40:R55"/>
    <mergeCell ref="O56:O61"/>
    <mergeCell ref="P56:P61"/>
    <mergeCell ref="R56:R61"/>
    <mergeCell ref="S56:S61"/>
    <mergeCell ref="Q62:Q67"/>
    <mergeCell ref="R74:R81"/>
    <mergeCell ref="S74:S81"/>
    <mergeCell ref="O102:O111"/>
    <mergeCell ref="P102:P111"/>
    <mergeCell ref="R102:R111"/>
    <mergeCell ref="S102:S111"/>
    <mergeCell ref="O112:O115"/>
  </mergeCells>
  <pageMargins left="0.7" right="0.7" top="0.75" bottom="0.75" header="0" footer="0"/>
  <pageSetup scale="10" orientation="landscape" r:id="rId1"/>
  <rowBreaks count="1" manualBreakCount="1">
    <brk id="150" max="16383" man="1"/>
  </rowBreaks>
  <colBreaks count="1" manualBreakCount="1">
    <brk id="4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POA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Rocío Rodríguez Rincón</dc:creator>
  <cp:lastModifiedBy>Diana Vargas</cp:lastModifiedBy>
  <cp:lastPrinted>2021-06-15T13:11:34Z</cp:lastPrinted>
  <dcterms:created xsi:type="dcterms:W3CDTF">2020-10-15T19:57:40Z</dcterms:created>
  <dcterms:modified xsi:type="dcterms:W3CDTF">2021-06-15T13:11:44Z</dcterms:modified>
</cp:coreProperties>
</file>